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072" windowHeight="5160" activeTab="0"/>
  </bookViews>
  <sheets>
    <sheet name="12.03" sheetId="1" r:id="rId1"/>
    <sheet name="13.0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<sst xmlns="http://schemas.openxmlformats.org/spreadsheetml/2006/main" count="664" uniqueCount="172">
  <si>
    <t xml:space="preserve">ЧЕМПІОНАТ УКРАЇНИ З ЛИЖНИХ ГОНОК </t>
  </si>
  <si>
    <t>ОФІЦІЙНІ РЕЗУЛЬТАТИ</t>
  </si>
  <si>
    <t>Львівська обл.</t>
  </si>
  <si>
    <t>НСБ "Тисовець"</t>
  </si>
  <si>
    <t>Журі змагань:</t>
  </si>
  <si>
    <t>Технічний делегат (н/к)</t>
  </si>
  <si>
    <t>Яржинський В.Г. (м. Київ)</t>
  </si>
  <si>
    <t>Головний суддя (н/к)</t>
  </si>
  <si>
    <t>Представник Мінмолодьспорту</t>
  </si>
  <si>
    <t>Журавель А.М. (м. Київ)</t>
  </si>
  <si>
    <t>Профіль траси:</t>
  </si>
  <si>
    <t>перепад висот</t>
  </si>
  <si>
    <t>макс. підйом</t>
  </si>
  <si>
    <t>сума перепадів</t>
  </si>
  <si>
    <t>довжина дистанції:      -чол.</t>
  </si>
  <si>
    <t>Характер траси:</t>
  </si>
  <si>
    <t>закритий</t>
  </si>
  <si>
    <t>Погодні умови:</t>
  </si>
  <si>
    <t>температура повітря</t>
  </si>
  <si>
    <t xml:space="preserve"> +1-3 С</t>
  </si>
  <si>
    <t>напрямок вітру</t>
  </si>
  <si>
    <t>схід</t>
  </si>
  <si>
    <t>температура снігу</t>
  </si>
  <si>
    <t xml:space="preserve"> -1-2 С</t>
  </si>
  <si>
    <t>швидкість вітру</t>
  </si>
  <si>
    <t>3 м/с</t>
  </si>
  <si>
    <t>Місце</t>
  </si>
  <si>
    <t>Номер</t>
  </si>
  <si>
    <t>Прізвище, ім'я</t>
  </si>
  <si>
    <t>Рік народ.</t>
  </si>
  <si>
    <t>Область</t>
  </si>
  <si>
    <t>ФСТ</t>
  </si>
  <si>
    <t>Організація</t>
  </si>
  <si>
    <t>Результат</t>
  </si>
  <si>
    <t>Вик. розряд</t>
  </si>
  <si>
    <t>Очки</t>
  </si>
  <si>
    <t>Головний суддя (суддя нац. категорії)</t>
  </si>
  <si>
    <t>Головний секретар змагань ( суддя нац. категорії)</t>
  </si>
  <si>
    <t>Садрієв Р.Р. (м. Харків)</t>
  </si>
  <si>
    <t>11-14.03.2015 р.</t>
  </si>
  <si>
    <t>Яременко Костянтин</t>
  </si>
  <si>
    <t>Петрук Андрій</t>
  </si>
  <si>
    <t>ДШВСМ</t>
  </si>
  <si>
    <t>Марчишак Іван</t>
  </si>
  <si>
    <t>Сумська-1</t>
  </si>
  <si>
    <t>Красовський Олексій</t>
  </si>
  <si>
    <t>Білосюк Іван</t>
  </si>
  <si>
    <t>Козачок Дмитро</t>
  </si>
  <si>
    <t>Колос</t>
  </si>
  <si>
    <t>Перехода Руслан</t>
  </si>
  <si>
    <t>Хуртик Дмитро</t>
  </si>
  <si>
    <t>Україна</t>
  </si>
  <si>
    <t>м. Київ</t>
  </si>
  <si>
    <t>Мукшин Олександр</t>
  </si>
  <si>
    <t>Динамо</t>
  </si>
  <si>
    <t>Сумська-2</t>
  </si>
  <si>
    <t>ШВСМ</t>
  </si>
  <si>
    <t>Гергардт Артур</t>
  </si>
  <si>
    <t>Закарпатська</t>
  </si>
  <si>
    <t>Білосюк Мирослав</t>
  </si>
  <si>
    <t>Челенко Олександр</t>
  </si>
  <si>
    <t>Копилов Владислав</t>
  </si>
  <si>
    <t>Нікулін Денис</t>
  </si>
  <si>
    <t>МОН,Колос</t>
  </si>
  <si>
    <t>Кот Дмитро</t>
  </si>
  <si>
    <t>Козаков Віталій</t>
  </si>
  <si>
    <t>ХДАФК</t>
  </si>
  <si>
    <t>Мельничук Михайло</t>
  </si>
  <si>
    <t>Харківська-2</t>
  </si>
  <si>
    <t>Лазорак Володимир</t>
  </si>
  <si>
    <t>ЦОП</t>
  </si>
  <si>
    <t>Мартиненко Олексій</t>
  </si>
  <si>
    <t>Овсяніков Владислав</t>
  </si>
  <si>
    <t>Головань Євген</t>
  </si>
  <si>
    <t>Драгун Дмитро</t>
  </si>
  <si>
    <t>Київська-1</t>
  </si>
  <si>
    <t>Буряк Сергій</t>
  </si>
  <si>
    <t>Федусенко Максим</t>
  </si>
  <si>
    <t>МОН</t>
  </si>
  <si>
    <t>КОЛІФКС</t>
  </si>
  <si>
    <t>Йолтуховський Олег</t>
  </si>
  <si>
    <t>Литвин Владислав</t>
  </si>
  <si>
    <t>КОШВСМ</t>
  </si>
  <si>
    <t>Стефурак Назар</t>
  </si>
  <si>
    <t>МОН, Спартак</t>
  </si>
  <si>
    <t>Ченікало Олександр</t>
  </si>
  <si>
    <t>Львівська</t>
  </si>
  <si>
    <t>Яницький Владислав</t>
  </si>
  <si>
    <t>Харківська-1</t>
  </si>
  <si>
    <t>Крицкалюк Володимир</t>
  </si>
  <si>
    <t>ДЮСШ</t>
  </si>
  <si>
    <t>Лакатош Артем</t>
  </si>
  <si>
    <t>Курч Олег</t>
  </si>
  <si>
    <t>Наугольний Назарій</t>
  </si>
  <si>
    <t>Рогацький Ігор</t>
  </si>
  <si>
    <t>Кільчіцький Віталій</t>
  </si>
  <si>
    <t>Кравченко Олексій</t>
  </si>
  <si>
    <t>Гавриш Ігор</t>
  </si>
  <si>
    <t>Мусікевич Тарас</t>
  </si>
  <si>
    <t>Мандзюк Павло</t>
  </si>
  <si>
    <t>Київська-2</t>
  </si>
  <si>
    <t>Сердюк Катерина</t>
  </si>
  <si>
    <t>Анцибор Марина</t>
  </si>
  <si>
    <t>Шевченко Валентина</t>
  </si>
  <si>
    <t>Олех Вікторія</t>
  </si>
  <si>
    <t>Насико Марія</t>
  </si>
  <si>
    <t>Григоренко Катерина</t>
  </si>
  <si>
    <t>Тарасенко Юлія</t>
  </si>
  <si>
    <t>Железна Валерія</t>
  </si>
  <si>
    <t>Мельничук Богдана</t>
  </si>
  <si>
    <t>Росла Ольга</t>
  </si>
  <si>
    <t>Київська</t>
  </si>
  <si>
    <t>Стефанишин Ольга</t>
  </si>
  <si>
    <t>Турлуківська Надія</t>
  </si>
  <si>
    <t>Андрєєва Олександра</t>
  </si>
  <si>
    <t>Остатня Оксана</t>
  </si>
  <si>
    <t>Носик Наталя</t>
  </si>
  <si>
    <t>Моторна Карина</t>
  </si>
  <si>
    <t>Астахова Анастасія</t>
  </si>
  <si>
    <t>МОН,Динамо</t>
  </si>
  <si>
    <t>Мазур Дарина</t>
  </si>
  <si>
    <t>Кононова Олександра</t>
  </si>
  <si>
    <t>МОН-Д</t>
  </si>
  <si>
    <t>Орлик Андрій</t>
  </si>
  <si>
    <t>Київ</t>
  </si>
  <si>
    <t>МОН-Колос</t>
  </si>
  <si>
    <t>ДЮСШ"Янтар"</t>
  </si>
  <si>
    <t>н/с</t>
  </si>
  <si>
    <t>СДЮШОР "Схід"</t>
  </si>
  <si>
    <t>Р.Р. Садрієв</t>
  </si>
  <si>
    <t>В.В. Хруслов</t>
  </si>
  <si>
    <t>КДЮСШ "Барса"</t>
  </si>
  <si>
    <t>КОШВСМ,НУФВСУ</t>
  </si>
  <si>
    <t>Ів.Франківська</t>
  </si>
  <si>
    <t>МОН,Спартак</t>
  </si>
  <si>
    <t>Вінницька+Київська-2</t>
  </si>
  <si>
    <t>10+10</t>
  </si>
  <si>
    <t xml:space="preserve">ДЮСШ </t>
  </si>
  <si>
    <t>ХОВУФКС, КЗ"УСЦОП"</t>
  </si>
  <si>
    <t>ДШВСМ,ХДАФК</t>
  </si>
  <si>
    <t>КОЛІФКС,НУФВСУ, КОШВСМ</t>
  </si>
  <si>
    <t>−</t>
  </si>
  <si>
    <t>1600 м.</t>
  </si>
  <si>
    <t>25 м.</t>
  </si>
  <si>
    <t>35 м.</t>
  </si>
  <si>
    <t>200 м.</t>
  </si>
  <si>
    <t>Харківська-1+Хмельницька</t>
  </si>
  <si>
    <t>12.03.2015 року. Спринт класичним стилем - чоловіки 1600 м.</t>
  </si>
  <si>
    <t>12.03.2015 року. Спринт класичним стилем - жінки 1600 м.</t>
  </si>
  <si>
    <t>13.03.2015 року. Спринт вільним стилем - чоловіки 1600 м.</t>
  </si>
  <si>
    <t>13.03.2015 року. Спринт вільним стилем - жінки 1600 м.</t>
  </si>
  <si>
    <t xml:space="preserve">             -жін.</t>
  </si>
  <si>
    <t>довжина дистанції:                   -чол.</t>
  </si>
  <si>
    <t xml:space="preserve">           -жін.</t>
  </si>
  <si>
    <t>Моравський Іван</t>
  </si>
  <si>
    <t>Насико Денис</t>
  </si>
  <si>
    <t>Лесюк Тарас</t>
  </si>
  <si>
    <t>Труш Віталій</t>
  </si>
  <si>
    <t>Цебринський Назарій</t>
  </si>
  <si>
    <t>Кручова Марія</t>
  </si>
  <si>
    <t>Тернопільська</t>
  </si>
  <si>
    <t>Кривонос Ганна</t>
  </si>
  <si>
    <t>Беган Ірина</t>
  </si>
  <si>
    <t>Трачук Тетяна</t>
  </si>
  <si>
    <t>Ковальова Христина</t>
  </si>
  <si>
    <t>Терноп. ОДЮСШ</t>
  </si>
  <si>
    <t>Освіта</t>
  </si>
  <si>
    <t>Динамо, Колос</t>
  </si>
  <si>
    <t>ТО ШВСМ</t>
  </si>
  <si>
    <t>Гарт</t>
  </si>
  <si>
    <t>Ситник  Ганна</t>
  </si>
  <si>
    <t>Д. МОН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</si>
</sst>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h:mm:ss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left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4" fillId="0" borderId="17" xfId="0" applyNumberFormat="1" applyFont="1" applyFill="1" applyBorder="1" applyAlignment="1" quotePrefix="1">
      <alignment horizontal="center" vertical="center"/>
    </xf>
    <xf numFmtId="0" fontId="4" fillId="0" borderId="19" xfId="0" applyNumberFormat="1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4" fillId="33" borderId="17" xfId="0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/>
    </xf>
    <xf numFmtId="47" fontId="46" fillId="0" borderId="17" xfId="0" applyNumberFormat="1" applyFont="1" applyBorder="1" applyAlignment="1">
      <alignment/>
    </xf>
    <xf numFmtId="0" fontId="47" fillId="0" borderId="17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47" fontId="9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left" wrapText="1"/>
    </xf>
    <xf numFmtId="0" fontId="47" fillId="0" borderId="17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/>
    </xf>
    <xf numFmtId="47" fontId="46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6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47" fontId="47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47" fontId="47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8" fillId="0" borderId="17" xfId="0" applyNumberFormat="1" applyFont="1" applyFill="1" applyBorder="1" applyAlignment="1">
      <alignment horizontal="left" vertical="center" wrapText="1"/>
    </xf>
    <xf numFmtId="0" fontId="47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13" fillId="0" borderId="17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sen\AppData\Local\Temp\&#1050;&#1091;&#1073;&#1086;&#1082;%20&#1059;&#1082;&#1088;&#1072;&#1111;&#1085;&#1080;%2022-27.12.2014%20&#1088;\&#1056;&#1086;&#1073;&#1086;&#1095;&#1080;&#1081;%20&#1087;&#1088;&#1086;&#1090;&#1086;&#1082;&#1086;&#1083;%2024.12.2014%20&#1088;.(&#1057;&#1087;&#1088;&#1080;&#1085;&#1090;,%20&#1082;&#1083;&#1072;&#1089;&#1080;&#1095;&#1085;&#1080;&#1081;%20&#1089;&#1090;&#1080;&#1083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"/>
      <sheetName val="Робочий"/>
      <sheetName val="Фінішний"/>
      <sheetName val="Стартовий"/>
      <sheetName val="Чоловіки"/>
    </sheetNames>
    <sheetDataSet>
      <sheetData sheetId="1">
        <row r="5">
          <cell r="L5">
            <v>1</v>
          </cell>
          <cell r="O5">
            <v>1989</v>
          </cell>
          <cell r="P5" t="str">
            <v>Харківська-1</v>
          </cell>
          <cell r="Q5" t="str">
            <v>ЦОП, Україна</v>
          </cell>
          <cell r="R5" t="str">
            <v>КЗ «УСЦОП»</v>
          </cell>
          <cell r="V5" t="str">
            <v>МС</v>
          </cell>
          <cell r="W5">
            <v>100</v>
          </cell>
        </row>
        <row r="6">
          <cell r="L6">
            <v>2</v>
          </cell>
          <cell r="V6" t="str">
            <v>МС</v>
          </cell>
          <cell r="W6">
            <v>80</v>
          </cell>
        </row>
        <row r="7">
          <cell r="L7">
            <v>3</v>
          </cell>
          <cell r="O7">
            <v>1987</v>
          </cell>
          <cell r="P7" t="str">
            <v>Сумська-1</v>
          </cell>
          <cell r="Q7" t="str">
            <v>Динамо</v>
          </cell>
          <cell r="R7" t="str">
            <v>ШВСМ</v>
          </cell>
          <cell r="V7" t="str">
            <v>МС</v>
          </cell>
          <cell r="W7">
            <v>70</v>
          </cell>
        </row>
        <row r="8">
          <cell r="L8">
            <v>4</v>
          </cell>
          <cell r="O8">
            <v>1993</v>
          </cell>
          <cell r="P8" t="str">
            <v>Сумська-1</v>
          </cell>
          <cell r="Q8" t="str">
            <v>МОН, Динамо</v>
          </cell>
          <cell r="R8" t="str">
            <v>ШВСМ</v>
          </cell>
          <cell r="V8" t="str">
            <v>КМС</v>
          </cell>
          <cell r="W8">
            <v>60</v>
          </cell>
        </row>
        <row r="9">
          <cell r="L9">
            <v>5</v>
          </cell>
          <cell r="V9" t="str">
            <v>КМС</v>
          </cell>
          <cell r="W9">
            <v>50</v>
          </cell>
        </row>
        <row r="10">
          <cell r="L10">
            <v>6</v>
          </cell>
          <cell r="V10" t="str">
            <v>КМС</v>
          </cell>
          <cell r="W10">
            <v>40</v>
          </cell>
        </row>
        <row r="11">
          <cell r="L11">
            <v>7</v>
          </cell>
          <cell r="O11">
            <v>1985</v>
          </cell>
          <cell r="P11" t="str">
            <v>Хмельницька</v>
          </cell>
          <cell r="Q11" t="str">
            <v>Колос</v>
          </cell>
          <cell r="R11" t="str">
            <v>ДШВСМ</v>
          </cell>
          <cell r="V11" t="str">
            <v>КМС</v>
          </cell>
          <cell r="W11">
            <v>30</v>
          </cell>
        </row>
        <row r="12">
          <cell r="L12">
            <v>8</v>
          </cell>
          <cell r="O12">
            <v>1994</v>
          </cell>
          <cell r="P12" t="str">
            <v>Харківська-1</v>
          </cell>
          <cell r="R12" t="str">
            <v>ХДАФК, ШВСМ</v>
          </cell>
          <cell r="V12" t="str">
            <v>КМС</v>
          </cell>
          <cell r="W12">
            <v>25</v>
          </cell>
        </row>
        <row r="13">
          <cell r="L13">
            <v>9</v>
          </cell>
        </row>
        <row r="14">
          <cell r="L14">
            <v>10</v>
          </cell>
        </row>
        <row r="21">
          <cell r="O21">
            <v>1995</v>
          </cell>
          <cell r="P21" t="str">
            <v>Харківська-1</v>
          </cell>
        </row>
        <row r="22">
          <cell r="O22">
            <v>1997</v>
          </cell>
          <cell r="P22" t="str">
            <v>Львівська</v>
          </cell>
          <cell r="R22" t="str">
            <v>ЛДУФК</v>
          </cell>
        </row>
        <row r="23">
          <cell r="O23">
            <v>1996</v>
          </cell>
          <cell r="P23" t="str">
            <v>Сумська-1</v>
          </cell>
          <cell r="Q23" t="str">
            <v>МОН, Колос</v>
          </cell>
          <cell r="R23" t="str">
            <v>ШВСМ</v>
          </cell>
        </row>
        <row r="24">
          <cell r="O24">
            <v>1997</v>
          </cell>
          <cell r="P24" t="str">
            <v>Сумська-1</v>
          </cell>
        </row>
        <row r="27">
          <cell r="O27">
            <v>1998</v>
          </cell>
          <cell r="P27" t="str">
            <v>Київська-1</v>
          </cell>
          <cell r="R27" t="str">
            <v>БВУФК</v>
          </cell>
        </row>
        <row r="28">
          <cell r="O28">
            <v>1998</v>
          </cell>
          <cell r="P28" t="str">
            <v>Київська-1-м.Київ</v>
          </cell>
          <cell r="Q28" t="str">
            <v>МОН, Динамо</v>
          </cell>
          <cell r="R28" t="str">
            <v>БВУФК, КДЮСШ-15</v>
          </cell>
        </row>
        <row r="30">
          <cell r="O30">
            <v>1996</v>
          </cell>
          <cell r="Q30" t="str">
            <v>МОН, Колос</v>
          </cell>
        </row>
        <row r="31">
          <cell r="O31">
            <v>1998</v>
          </cell>
          <cell r="P31" t="str">
            <v>Харківська-1</v>
          </cell>
          <cell r="Q31" t="str">
            <v>МОН, Колос</v>
          </cell>
        </row>
        <row r="37">
          <cell r="O37">
            <v>1998</v>
          </cell>
          <cell r="Q37" t="str">
            <v>МОН, Колос</v>
          </cell>
          <cell r="R37" t="str">
            <v>КОЛІФКС</v>
          </cell>
        </row>
        <row r="42">
          <cell r="O42">
            <v>1997</v>
          </cell>
          <cell r="P42" t="str">
            <v>Вінницька</v>
          </cell>
          <cell r="R42" t="str">
            <v>Бар, ДЮСШ</v>
          </cell>
        </row>
        <row r="48">
          <cell r="L48">
            <v>1</v>
          </cell>
          <cell r="O48">
            <v>1987</v>
          </cell>
          <cell r="P48" t="str">
            <v>Закарпатська+Вінницька</v>
          </cell>
          <cell r="Q48" t="str">
            <v>Колос</v>
          </cell>
          <cell r="R48" t="str">
            <v>ДШВСМ, ХДАФК</v>
          </cell>
          <cell r="V48" t="str">
            <v>МС</v>
          </cell>
        </row>
        <row r="49">
          <cell r="L49">
            <v>2</v>
          </cell>
          <cell r="V49" t="str">
            <v>МС</v>
          </cell>
          <cell r="W49">
            <v>80</v>
          </cell>
        </row>
        <row r="50">
          <cell r="L50">
            <v>3</v>
          </cell>
          <cell r="O50">
            <v>1994</v>
          </cell>
          <cell r="P50" t="str">
            <v>Сумська-1</v>
          </cell>
          <cell r="Q50" t="str">
            <v>Динамо</v>
          </cell>
          <cell r="R50" t="str">
            <v>РЦЗВС, ДШВСМ</v>
          </cell>
          <cell r="V50" t="str">
            <v>МС</v>
          </cell>
          <cell r="W50">
            <v>70</v>
          </cell>
        </row>
        <row r="51">
          <cell r="L51">
            <v>4</v>
          </cell>
          <cell r="O51">
            <v>1984</v>
          </cell>
          <cell r="P51" t="str">
            <v>Закарпатська</v>
          </cell>
          <cell r="Q51" t="str">
            <v>Спартак, Колос</v>
          </cell>
          <cell r="R51" t="str">
            <v>ЦОП</v>
          </cell>
          <cell r="V51" t="str">
            <v>КМС</v>
          </cell>
          <cell r="W51">
            <v>60</v>
          </cell>
        </row>
        <row r="52">
          <cell r="L52">
            <v>5</v>
          </cell>
          <cell r="O52">
            <v>1986</v>
          </cell>
          <cell r="P52" t="str">
            <v>Хмельницька</v>
          </cell>
          <cell r="Q52" t="str">
            <v>Колос</v>
          </cell>
          <cell r="R52" t="str">
            <v>ДШВСМ</v>
          </cell>
          <cell r="V52" t="str">
            <v>КМС</v>
          </cell>
          <cell r="W52">
            <v>50</v>
          </cell>
        </row>
        <row r="53">
          <cell r="L53">
            <v>6</v>
          </cell>
          <cell r="O53">
            <v>1991</v>
          </cell>
          <cell r="P53" t="str">
            <v>Хмельницька</v>
          </cell>
          <cell r="Q53" t="str">
            <v>Колос, Динамо</v>
          </cell>
          <cell r="R53" t="str">
            <v>ДШВСМ</v>
          </cell>
          <cell r="V53" t="str">
            <v>КМС</v>
          </cell>
          <cell r="W53">
            <v>40</v>
          </cell>
        </row>
        <row r="54">
          <cell r="L54">
            <v>7</v>
          </cell>
          <cell r="O54">
            <v>1987</v>
          </cell>
          <cell r="P54" t="str">
            <v>Харківська - 1</v>
          </cell>
          <cell r="Q54" t="str">
            <v>ЦОП, Колос</v>
          </cell>
          <cell r="R54" t="str">
            <v>КЗ «УСЦОП»</v>
          </cell>
          <cell r="V54" t="str">
            <v>КМС</v>
          </cell>
          <cell r="W54">
            <v>30</v>
          </cell>
        </row>
        <row r="55">
          <cell r="L55">
            <v>8</v>
          </cell>
          <cell r="O55">
            <v>1992</v>
          </cell>
          <cell r="P55" t="str">
            <v>м. Київ</v>
          </cell>
          <cell r="Q55" t="str">
            <v>МОН</v>
          </cell>
          <cell r="R55" t="str">
            <v>ДШВСМ</v>
          </cell>
          <cell r="V55" t="str">
            <v>КМС</v>
          </cell>
          <cell r="W55">
            <v>25</v>
          </cell>
        </row>
        <row r="56">
          <cell r="L56">
            <v>9</v>
          </cell>
          <cell r="W56">
            <v>20</v>
          </cell>
        </row>
        <row r="57">
          <cell r="L57">
            <v>10</v>
          </cell>
          <cell r="O57">
            <v>1985</v>
          </cell>
          <cell r="P57" t="str">
            <v>Закарпатська</v>
          </cell>
          <cell r="Q57" t="str">
            <v>Колос</v>
          </cell>
          <cell r="R57" t="str">
            <v>ДШВСМ</v>
          </cell>
          <cell r="W57">
            <v>15</v>
          </cell>
        </row>
        <row r="58">
          <cell r="L58">
            <v>11</v>
          </cell>
          <cell r="O58">
            <v>1991</v>
          </cell>
          <cell r="P58" t="str">
            <v>Львівська</v>
          </cell>
          <cell r="Q58" t="str">
            <v>Динамо, Колос</v>
          </cell>
          <cell r="R58" t="str">
            <v>ДШВСМ</v>
          </cell>
          <cell r="W58">
            <v>10</v>
          </cell>
        </row>
        <row r="59">
          <cell r="L59">
            <v>12</v>
          </cell>
          <cell r="W59">
            <v>5</v>
          </cell>
        </row>
        <row r="60">
          <cell r="L60">
            <v>13</v>
          </cell>
          <cell r="O60">
            <v>1994</v>
          </cell>
          <cell r="P60" t="str">
            <v>Закарпатська</v>
          </cell>
          <cell r="Q60" t="str">
            <v>МОН, Колос</v>
          </cell>
        </row>
        <row r="61">
          <cell r="L61">
            <v>14</v>
          </cell>
          <cell r="O61">
            <v>1995</v>
          </cell>
          <cell r="P61" t="str">
            <v>Харківська-1</v>
          </cell>
          <cell r="Q61" t="str">
            <v>КЗ "УСЦОП", Колос</v>
          </cell>
          <cell r="R61" t="str">
            <v>ХДАФК</v>
          </cell>
        </row>
        <row r="62">
          <cell r="L62">
            <v>15</v>
          </cell>
          <cell r="O62">
            <v>1995</v>
          </cell>
          <cell r="P62" t="str">
            <v>Харківська - 1</v>
          </cell>
          <cell r="R62" t="str">
            <v>ХДАФК, ШВСМ</v>
          </cell>
        </row>
        <row r="63">
          <cell r="L63">
            <v>16</v>
          </cell>
        </row>
        <row r="64">
          <cell r="L64">
            <v>17</v>
          </cell>
        </row>
        <row r="65">
          <cell r="L65">
            <v>18</v>
          </cell>
        </row>
        <row r="66">
          <cell r="L66">
            <v>19</v>
          </cell>
        </row>
        <row r="67">
          <cell r="L67">
            <v>20</v>
          </cell>
        </row>
        <row r="68">
          <cell r="L68">
            <v>21</v>
          </cell>
        </row>
        <row r="75">
          <cell r="O75">
            <v>1995</v>
          </cell>
          <cell r="P75" t="str">
            <v>Київська-1</v>
          </cell>
        </row>
        <row r="76">
          <cell r="O76">
            <v>1998</v>
          </cell>
          <cell r="P76" t="str">
            <v>Сумська-1</v>
          </cell>
          <cell r="Q76" t="str">
            <v>МОН, Колос</v>
          </cell>
        </row>
        <row r="78">
          <cell r="O78">
            <v>1997</v>
          </cell>
          <cell r="Q78" t="str">
            <v>МОН, Колос</v>
          </cell>
        </row>
        <row r="79">
          <cell r="O79">
            <v>1997</v>
          </cell>
          <cell r="P79" t="str">
            <v>Харківська-1</v>
          </cell>
          <cell r="Q79" t="str">
            <v>МОН, Колос</v>
          </cell>
        </row>
        <row r="81">
          <cell r="O81">
            <v>1997</v>
          </cell>
          <cell r="P81" t="str">
            <v>м. Київ</v>
          </cell>
          <cell r="Q81" t="str">
            <v>МОН</v>
          </cell>
          <cell r="R81" t="str">
            <v>КДЮСШ-15</v>
          </cell>
        </row>
        <row r="82">
          <cell r="O82">
            <v>1996</v>
          </cell>
          <cell r="R82" t="str">
            <v>ХОВУФКС</v>
          </cell>
        </row>
        <row r="83">
          <cell r="O83">
            <v>1997</v>
          </cell>
          <cell r="P83" t="str">
            <v>Сумська-1</v>
          </cell>
          <cell r="Q83" t="str">
            <v>МОН, Колос</v>
          </cell>
        </row>
        <row r="86">
          <cell r="O86">
            <v>1997</v>
          </cell>
          <cell r="P86" t="str">
            <v>Харківська-1</v>
          </cell>
          <cell r="Q86" t="str">
            <v>МОН, Україна</v>
          </cell>
          <cell r="R86" t="str">
            <v>ХОВУФКС</v>
          </cell>
        </row>
        <row r="87">
          <cell r="O87">
            <v>1998</v>
          </cell>
          <cell r="P87" t="str">
            <v>Київська-1-Львівська</v>
          </cell>
          <cell r="R87" t="str">
            <v>БВУФК</v>
          </cell>
        </row>
        <row r="90">
          <cell r="O90">
            <v>1997</v>
          </cell>
          <cell r="P90" t="str">
            <v>Київська-1-Чернігівська</v>
          </cell>
          <cell r="Q90" t="str">
            <v>МОН</v>
          </cell>
          <cell r="R90" t="str">
            <v>БВУФК</v>
          </cell>
        </row>
        <row r="91">
          <cell r="O91">
            <v>1998</v>
          </cell>
          <cell r="P91" t="str">
            <v>Київська-1</v>
          </cell>
          <cell r="Q91" t="str">
            <v>МОН, Колос</v>
          </cell>
          <cell r="R91" t="str">
            <v>КОЛІФКС</v>
          </cell>
        </row>
        <row r="100">
          <cell r="O100">
            <v>1997</v>
          </cell>
          <cell r="P100" t="str">
            <v>Ів.Франківська</v>
          </cell>
          <cell r="Q100" t="str">
            <v>МОН</v>
          </cell>
          <cell r="R100" t="str">
            <v>ДЮСШ</v>
          </cell>
        </row>
        <row r="101">
          <cell r="O101">
            <v>1997</v>
          </cell>
          <cell r="P101" t="str">
            <v>Закарпатська</v>
          </cell>
          <cell r="Q101" t="str">
            <v>МОН Спартак</v>
          </cell>
          <cell r="R101" t="str">
            <v>ОДЮСШ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selection activeCell="E71" sqref="E71"/>
    </sheetView>
  </sheetViews>
  <sheetFormatPr defaultColWidth="9.140625" defaultRowHeight="15"/>
  <cols>
    <col min="1" max="2" width="5.7109375" style="0" customWidth="1"/>
    <col min="3" max="3" width="16.00390625" style="0" customWidth="1"/>
    <col min="4" max="4" width="6.140625" style="0" customWidth="1"/>
    <col min="5" max="5" width="11.8515625" style="0" customWidth="1"/>
    <col min="6" max="6" width="10.421875" style="0" customWidth="1"/>
    <col min="7" max="7" width="16.421875" style="0" customWidth="1"/>
    <col min="8" max="8" width="9.140625" style="0" customWidth="1"/>
    <col min="9" max="9" width="6.7109375" style="0" customWidth="1"/>
    <col min="10" max="10" width="7.28125" style="0" customWidth="1"/>
  </cols>
  <sheetData>
    <row r="1" spans="1:10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05" t="s">
        <v>39</v>
      </c>
      <c r="B5" s="105"/>
      <c r="C5" s="105"/>
      <c r="D5" s="1"/>
      <c r="E5" s="1"/>
      <c r="F5" s="1"/>
      <c r="G5" s="1"/>
      <c r="H5" s="105" t="s">
        <v>2</v>
      </c>
      <c r="I5" s="105"/>
      <c r="J5" s="105"/>
    </row>
    <row r="6" spans="1:10" ht="14.25">
      <c r="A6" s="105"/>
      <c r="B6" s="105"/>
      <c r="C6" s="105"/>
      <c r="D6" s="1"/>
      <c r="E6" s="1"/>
      <c r="F6" s="1"/>
      <c r="G6" s="1"/>
      <c r="H6" s="105" t="s">
        <v>3</v>
      </c>
      <c r="I6" s="105"/>
      <c r="J6" s="105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05" t="s">
        <v>4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3" t="s">
        <v>5</v>
      </c>
      <c r="C10" s="3"/>
      <c r="D10" s="3"/>
      <c r="E10" s="1"/>
      <c r="F10" s="1"/>
      <c r="G10" s="106" t="s">
        <v>6</v>
      </c>
      <c r="H10" s="106"/>
      <c r="I10" s="106"/>
      <c r="J10" s="106"/>
    </row>
    <row r="11" spans="1:10" ht="14.25">
      <c r="A11" s="1"/>
      <c r="B11" s="3" t="s">
        <v>7</v>
      </c>
      <c r="C11" s="3"/>
      <c r="D11" s="3"/>
      <c r="E11" s="1"/>
      <c r="F11" s="1"/>
      <c r="G11" s="106" t="s">
        <v>38</v>
      </c>
      <c r="H11" s="106"/>
      <c r="I11" s="106"/>
      <c r="J11" s="106"/>
    </row>
    <row r="12" spans="1:10" ht="14.25">
      <c r="A12" s="1"/>
      <c r="B12" s="3" t="s">
        <v>8</v>
      </c>
      <c r="C12" s="3"/>
      <c r="D12" s="3"/>
      <c r="E12" s="1"/>
      <c r="F12" s="1"/>
      <c r="G12" s="106" t="s">
        <v>9</v>
      </c>
      <c r="H12" s="106"/>
      <c r="I12" s="106"/>
      <c r="J12" s="106"/>
    </row>
    <row r="13" spans="1:10" ht="14.25">
      <c r="A13" s="1"/>
      <c r="B13" s="3"/>
      <c r="C13" s="3"/>
      <c r="D13" s="3"/>
      <c r="E13" s="1"/>
      <c r="F13" s="1"/>
      <c r="G13" s="4"/>
      <c r="H13" s="4"/>
      <c r="I13" s="4"/>
      <c r="J13" s="4"/>
    </row>
    <row r="14" spans="1:10" ht="14.25">
      <c r="A14" s="1"/>
      <c r="B14" s="4"/>
      <c r="C14" s="4"/>
      <c r="D14" s="4"/>
      <c r="E14" s="1"/>
      <c r="F14" s="1"/>
      <c r="G14" s="1"/>
      <c r="H14" s="4"/>
      <c r="I14" s="4"/>
      <c r="J14" s="4"/>
    </row>
    <row r="15" spans="1:10" ht="14.25">
      <c r="A15" s="1"/>
      <c r="B15" s="101" t="s">
        <v>10</v>
      </c>
      <c r="C15" s="98"/>
      <c r="D15" s="98" t="s">
        <v>11</v>
      </c>
      <c r="E15" s="98"/>
      <c r="F15" s="5" t="s">
        <v>143</v>
      </c>
      <c r="G15" s="98" t="s">
        <v>12</v>
      </c>
      <c r="H15" s="98"/>
      <c r="I15" s="6" t="s">
        <v>145</v>
      </c>
      <c r="J15" s="4"/>
    </row>
    <row r="16" spans="1:10" ht="14.25">
      <c r="A16" s="1"/>
      <c r="B16" s="7"/>
      <c r="C16" s="8"/>
      <c r="D16" s="99" t="s">
        <v>13</v>
      </c>
      <c r="E16" s="99"/>
      <c r="F16" s="9" t="s">
        <v>144</v>
      </c>
      <c r="G16" s="99" t="s">
        <v>152</v>
      </c>
      <c r="H16" s="99"/>
      <c r="I16" s="10" t="s">
        <v>142</v>
      </c>
      <c r="J16" s="4"/>
    </row>
    <row r="17" spans="1:10" ht="14.25">
      <c r="A17" s="1"/>
      <c r="B17" s="108" t="s">
        <v>15</v>
      </c>
      <c r="C17" s="102"/>
      <c r="D17" s="102" t="s">
        <v>16</v>
      </c>
      <c r="E17" s="102"/>
      <c r="F17" s="11"/>
      <c r="G17" s="11"/>
      <c r="H17" s="11" t="s">
        <v>153</v>
      </c>
      <c r="I17" s="12" t="s">
        <v>142</v>
      </c>
      <c r="J17" s="4"/>
    </row>
    <row r="18" spans="1:10" ht="14.25">
      <c r="A18" s="1"/>
      <c r="B18" s="13"/>
      <c r="C18" s="13"/>
      <c r="D18" s="13"/>
      <c r="E18" s="14"/>
      <c r="F18" s="14"/>
      <c r="G18" s="14"/>
      <c r="H18" s="13"/>
      <c r="I18" s="13"/>
      <c r="J18" s="4"/>
    </row>
    <row r="19" spans="1:10" ht="14.25">
      <c r="A19" s="1"/>
      <c r="B19" s="101" t="s">
        <v>17</v>
      </c>
      <c r="C19" s="98"/>
      <c r="D19" s="98" t="s">
        <v>18</v>
      </c>
      <c r="E19" s="98"/>
      <c r="F19" s="5" t="s">
        <v>19</v>
      </c>
      <c r="G19" s="98" t="s">
        <v>20</v>
      </c>
      <c r="H19" s="98"/>
      <c r="I19" s="6" t="s">
        <v>21</v>
      </c>
      <c r="J19" s="4"/>
    </row>
    <row r="20" spans="1:10" ht="14.25">
      <c r="A20" s="1"/>
      <c r="B20" s="15"/>
      <c r="C20" s="11"/>
      <c r="D20" s="102" t="s">
        <v>22</v>
      </c>
      <c r="E20" s="102"/>
      <c r="F20" s="11" t="s">
        <v>23</v>
      </c>
      <c r="G20" s="102" t="s">
        <v>24</v>
      </c>
      <c r="H20" s="102"/>
      <c r="I20" s="12" t="s">
        <v>25</v>
      </c>
      <c r="J20" s="4"/>
    </row>
    <row r="21" spans="1:10" ht="14.25">
      <c r="A21" s="16"/>
      <c r="B21" s="17"/>
      <c r="C21" s="17"/>
      <c r="D21" s="17"/>
      <c r="E21" s="16"/>
      <c r="F21" s="16"/>
      <c r="G21" s="16"/>
      <c r="H21" s="17"/>
      <c r="I21" s="17"/>
      <c r="J21" s="17"/>
    </row>
    <row r="22" spans="1:10" ht="14.25">
      <c r="A22" s="18"/>
      <c r="B22" s="103" t="s">
        <v>147</v>
      </c>
      <c r="C22" s="103"/>
      <c r="D22" s="103"/>
      <c r="E22" s="103"/>
      <c r="F22" s="103"/>
      <c r="G22" s="103"/>
      <c r="H22" s="103"/>
      <c r="I22" s="103"/>
      <c r="J22" s="103"/>
    </row>
    <row r="23" spans="1:10" ht="14.2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20.25">
      <c r="A24" s="20" t="s">
        <v>26</v>
      </c>
      <c r="B24" s="20" t="s">
        <v>27</v>
      </c>
      <c r="C24" s="20" t="s">
        <v>28</v>
      </c>
      <c r="D24" s="20" t="s">
        <v>29</v>
      </c>
      <c r="E24" s="20" t="s">
        <v>30</v>
      </c>
      <c r="F24" s="20" t="s">
        <v>31</v>
      </c>
      <c r="G24" s="20" t="s">
        <v>32</v>
      </c>
      <c r="H24" s="20" t="s">
        <v>33</v>
      </c>
      <c r="I24" s="20" t="s">
        <v>34</v>
      </c>
      <c r="J24" s="20" t="s">
        <v>35</v>
      </c>
    </row>
    <row r="25" spans="1:10" ht="14.25">
      <c r="A25" s="21">
        <f>'[1]Робочий'!L48</f>
        <v>1</v>
      </c>
      <c r="B25" s="44">
        <v>5</v>
      </c>
      <c r="C25" s="45" t="s">
        <v>40</v>
      </c>
      <c r="D25" s="21">
        <f>'[1]Робочий'!O48</f>
        <v>1987</v>
      </c>
      <c r="E25" s="22" t="s">
        <v>52</v>
      </c>
      <c r="F25" s="22" t="str">
        <f>'[1]Робочий'!Q48</f>
        <v>Колос</v>
      </c>
      <c r="G25" s="33" t="s">
        <v>42</v>
      </c>
      <c r="H25" s="46">
        <v>0.0026196759259259263</v>
      </c>
      <c r="I25" s="34" t="str">
        <f>'[1]Робочий'!V48</f>
        <v>МС</v>
      </c>
      <c r="J25" s="21">
        <v>100</v>
      </c>
    </row>
    <row r="26" spans="1:10" ht="14.25">
      <c r="A26" s="21">
        <f>'[1]Робочий'!L49</f>
        <v>2</v>
      </c>
      <c r="B26" s="47">
        <v>26</v>
      </c>
      <c r="C26" s="45" t="s">
        <v>41</v>
      </c>
      <c r="D26" s="21">
        <f>'[1]Робочий'!O53</f>
        <v>1991</v>
      </c>
      <c r="E26" s="22" t="str">
        <f>'[1]Робочий'!P53</f>
        <v>Хмельницька</v>
      </c>
      <c r="F26" s="22" t="str">
        <f>'[1]Робочий'!Q53</f>
        <v>Колос, Динамо</v>
      </c>
      <c r="G26" s="22" t="str">
        <f>'[1]Робочий'!R53</f>
        <v>ДШВСМ</v>
      </c>
      <c r="H26" s="46">
        <v>0.0029694444444444443</v>
      </c>
      <c r="I26" s="34" t="str">
        <f>'[1]Робочий'!V49</f>
        <v>МС</v>
      </c>
      <c r="J26" s="21">
        <f>'[1]Робочий'!W49</f>
        <v>80</v>
      </c>
    </row>
    <row r="27" spans="1:10" ht="14.25">
      <c r="A27" s="21">
        <f>'[1]Робочий'!L50</f>
        <v>3</v>
      </c>
      <c r="B27" s="47">
        <v>6</v>
      </c>
      <c r="C27" s="45" t="s">
        <v>43</v>
      </c>
      <c r="D27" s="48">
        <v>1996</v>
      </c>
      <c r="E27" s="49" t="s">
        <v>75</v>
      </c>
      <c r="F27" s="49" t="s">
        <v>122</v>
      </c>
      <c r="G27" s="49" t="s">
        <v>82</v>
      </c>
      <c r="H27" s="46">
        <v>0.0027298611111111113</v>
      </c>
      <c r="I27" s="34" t="str">
        <f>'[1]Робочий'!V50</f>
        <v>МС</v>
      </c>
      <c r="J27" s="21">
        <f>'[1]Робочий'!W50</f>
        <v>70</v>
      </c>
    </row>
    <row r="28" spans="1:10" ht="14.25">
      <c r="A28" s="21">
        <f>'[1]Робочий'!L51</f>
        <v>4</v>
      </c>
      <c r="B28" s="47">
        <v>9</v>
      </c>
      <c r="C28" s="45" t="s">
        <v>123</v>
      </c>
      <c r="D28" s="21">
        <f>'[1]Робочий'!O76</f>
        <v>1998</v>
      </c>
      <c r="E28" s="22" t="str">
        <f>'[1]Робочий'!P76</f>
        <v>Сумська-1</v>
      </c>
      <c r="F28" s="22" t="str">
        <f>'[1]Робочий'!Q76</f>
        <v>МОН, Колос</v>
      </c>
      <c r="G28" s="50" t="s">
        <v>131</v>
      </c>
      <c r="H28" s="46">
        <v>0.0026979166666666666</v>
      </c>
      <c r="I28" s="34" t="str">
        <f>'[1]Робочий'!V51</f>
        <v>КМС</v>
      </c>
      <c r="J28" s="21">
        <f>'[1]Робочий'!W51</f>
        <v>60</v>
      </c>
    </row>
    <row r="29" spans="1:10" ht="14.25">
      <c r="A29" s="21">
        <f>'[1]Робочий'!L52</f>
        <v>5</v>
      </c>
      <c r="B29" s="47">
        <v>4</v>
      </c>
      <c r="C29" s="45" t="s">
        <v>45</v>
      </c>
      <c r="D29" s="21">
        <f>'[1]Робочий'!O50</f>
        <v>1994</v>
      </c>
      <c r="E29" s="22" t="str">
        <f>'[1]Робочий'!P50</f>
        <v>Сумська-1</v>
      </c>
      <c r="F29" s="22" t="str">
        <f>'[1]Робочий'!Q50</f>
        <v>Динамо</v>
      </c>
      <c r="G29" s="22" t="str">
        <f>'[1]Робочий'!R50</f>
        <v>РЦЗВС, ДШВСМ</v>
      </c>
      <c r="H29" s="46">
        <v>0.0025961805555555556</v>
      </c>
      <c r="I29" s="34" t="str">
        <f>'[1]Робочий'!V52</f>
        <v>КМС</v>
      </c>
      <c r="J29" s="21">
        <f>'[1]Робочий'!W52</f>
        <v>50</v>
      </c>
    </row>
    <row r="30" spans="1:10" ht="14.25">
      <c r="A30" s="21">
        <f>'[1]Робочий'!L53</f>
        <v>6</v>
      </c>
      <c r="B30" s="47">
        <v>2</v>
      </c>
      <c r="C30" s="45" t="s">
        <v>46</v>
      </c>
      <c r="D30" s="21">
        <f>'[1]Робочий'!O51</f>
        <v>1984</v>
      </c>
      <c r="E30" s="22" t="str">
        <f>'[1]Робочий'!P51</f>
        <v>Закарпатська</v>
      </c>
      <c r="F30" s="22" t="str">
        <f>'[1]Робочий'!Q51</f>
        <v>Спартак, Колос</v>
      </c>
      <c r="G30" s="22" t="str">
        <f>'[1]Робочий'!R51</f>
        <v>ЦОП</v>
      </c>
      <c r="H30" s="46">
        <v>0.002656018518518518</v>
      </c>
      <c r="I30" s="34" t="str">
        <f>'[1]Робочий'!V53</f>
        <v>КМС</v>
      </c>
      <c r="J30" s="21">
        <f>'[1]Робочий'!W53</f>
        <v>40</v>
      </c>
    </row>
    <row r="31" spans="1:10" ht="14.25">
      <c r="A31" s="21">
        <f>'[1]Робочий'!L54</f>
        <v>7</v>
      </c>
      <c r="B31" s="47">
        <v>12</v>
      </c>
      <c r="C31" s="45" t="s">
        <v>47</v>
      </c>
      <c r="D31" s="21">
        <f>'[1]Робочий'!O52</f>
        <v>1986</v>
      </c>
      <c r="E31" s="22" t="str">
        <f>'[1]Робочий'!P52</f>
        <v>Хмельницька</v>
      </c>
      <c r="F31" s="22" t="str">
        <f>'[1]Робочий'!Q52</f>
        <v>Колос</v>
      </c>
      <c r="G31" s="22" t="str">
        <f>'[1]Робочий'!R52</f>
        <v>ДШВСМ</v>
      </c>
      <c r="H31" s="46">
        <v>0.0026018518518518517</v>
      </c>
      <c r="I31" s="34" t="str">
        <f>'[1]Робочий'!V54</f>
        <v>КМС</v>
      </c>
      <c r="J31" s="21">
        <f>'[1]Робочий'!W54</f>
        <v>30</v>
      </c>
    </row>
    <row r="32" spans="1:10" ht="14.25">
      <c r="A32" s="21">
        <f>'[1]Робочий'!L55</f>
        <v>8</v>
      </c>
      <c r="B32" s="47">
        <v>1</v>
      </c>
      <c r="C32" s="45" t="s">
        <v>49</v>
      </c>
      <c r="D32" s="21">
        <f>'[1]Робочий'!O54</f>
        <v>1987</v>
      </c>
      <c r="E32" s="22" t="str">
        <f>'[1]Робочий'!P54</f>
        <v>Харківська - 1</v>
      </c>
      <c r="F32" s="22" t="str">
        <f>'[1]Робочий'!Q54</f>
        <v>ЦОП, Колос</v>
      </c>
      <c r="G32" s="22" t="str">
        <f>'[1]Робочий'!R54</f>
        <v>КЗ «УСЦОП»</v>
      </c>
      <c r="H32" s="46">
        <v>0.0027508101851851856</v>
      </c>
      <c r="I32" s="34" t="str">
        <f>'[1]Робочий'!V55</f>
        <v>КМС</v>
      </c>
      <c r="J32" s="21">
        <f>'[1]Робочий'!W55</f>
        <v>25</v>
      </c>
    </row>
    <row r="33" spans="1:10" ht="14.25">
      <c r="A33" s="21">
        <f>'[1]Робочий'!L56</f>
        <v>9</v>
      </c>
      <c r="B33" s="47">
        <v>14</v>
      </c>
      <c r="C33" s="45" t="s">
        <v>50</v>
      </c>
      <c r="D33" s="51">
        <v>1989</v>
      </c>
      <c r="E33" s="50" t="s">
        <v>124</v>
      </c>
      <c r="F33" s="50" t="s">
        <v>51</v>
      </c>
      <c r="G33" s="50" t="s">
        <v>42</v>
      </c>
      <c r="H33" s="46">
        <v>0.002872685185185185</v>
      </c>
      <c r="I33" s="43" t="s">
        <v>141</v>
      </c>
      <c r="J33" s="21">
        <f>'[1]Робочий'!W56</f>
        <v>20</v>
      </c>
    </row>
    <row r="34" spans="1:10" s="37" customFormat="1" ht="14.25">
      <c r="A34" s="21">
        <f>'[1]Робочий'!L57</f>
        <v>10</v>
      </c>
      <c r="B34" s="51">
        <v>33</v>
      </c>
      <c r="C34" s="52" t="s">
        <v>53</v>
      </c>
      <c r="D34" s="51">
        <v>1988</v>
      </c>
      <c r="E34" s="50" t="s">
        <v>55</v>
      </c>
      <c r="F34" s="50" t="s">
        <v>54</v>
      </c>
      <c r="G34" s="50" t="s">
        <v>56</v>
      </c>
      <c r="H34" s="53">
        <v>0.0031891203703703704</v>
      </c>
      <c r="I34" s="43" t="s">
        <v>141</v>
      </c>
      <c r="J34" s="21">
        <f>'[1]Робочий'!W57</f>
        <v>15</v>
      </c>
    </row>
    <row r="35" spans="1:10" ht="14.25">
      <c r="A35" s="21">
        <f>'[1]Робочий'!L58</f>
        <v>11</v>
      </c>
      <c r="B35" s="47">
        <v>18</v>
      </c>
      <c r="C35" s="45" t="s">
        <v>57</v>
      </c>
      <c r="D35" s="51">
        <v>1987</v>
      </c>
      <c r="E35" s="50" t="s">
        <v>58</v>
      </c>
      <c r="F35" s="22" t="s">
        <v>48</v>
      </c>
      <c r="G35" s="50" t="s">
        <v>70</v>
      </c>
      <c r="H35" s="46">
        <v>0.003128240740740741</v>
      </c>
      <c r="I35" s="43" t="s">
        <v>141</v>
      </c>
      <c r="J35" s="21">
        <f>'[1]Робочий'!W58</f>
        <v>10</v>
      </c>
    </row>
    <row r="36" spans="1:10" ht="14.25">
      <c r="A36" s="21">
        <f>'[1]Робочий'!L59</f>
        <v>12</v>
      </c>
      <c r="B36" s="47">
        <v>23</v>
      </c>
      <c r="C36" s="45" t="s">
        <v>59</v>
      </c>
      <c r="D36" s="21">
        <f>'[1]Робочий'!O57</f>
        <v>1985</v>
      </c>
      <c r="E36" s="22" t="str">
        <f>'[1]Робочий'!P57</f>
        <v>Закарпатська</v>
      </c>
      <c r="F36" s="22" t="str">
        <f>'[1]Робочий'!Q57</f>
        <v>Колос</v>
      </c>
      <c r="G36" s="22" t="str">
        <f>'[1]Робочий'!R57</f>
        <v>ДШВСМ</v>
      </c>
      <c r="H36" s="46">
        <v>0.0031513888888888893</v>
      </c>
      <c r="I36" s="43" t="s">
        <v>141</v>
      </c>
      <c r="J36" s="21">
        <f>'[1]Робочий'!W59</f>
        <v>5</v>
      </c>
    </row>
    <row r="37" spans="1:10" ht="14.25">
      <c r="A37" s="21">
        <f>'[1]Робочий'!L60</f>
        <v>13</v>
      </c>
      <c r="B37" s="47">
        <v>7</v>
      </c>
      <c r="C37" s="45" t="s">
        <v>60</v>
      </c>
      <c r="D37" s="21">
        <f>'[1]Робочий'!O75</f>
        <v>1995</v>
      </c>
      <c r="E37" s="22" t="str">
        <f>'[1]Робочий'!P75</f>
        <v>Київська-1</v>
      </c>
      <c r="F37" s="39" t="s">
        <v>63</v>
      </c>
      <c r="G37" s="54" t="s">
        <v>132</v>
      </c>
      <c r="H37" s="46">
        <v>0.0026465277777777776</v>
      </c>
      <c r="I37" s="43" t="s">
        <v>141</v>
      </c>
      <c r="J37" s="43" t="s">
        <v>141</v>
      </c>
    </row>
    <row r="38" spans="1:10" ht="14.25">
      <c r="A38" s="21">
        <f>'[1]Робочий'!L61</f>
        <v>14</v>
      </c>
      <c r="B38" s="47">
        <v>8</v>
      </c>
      <c r="C38" s="45" t="s">
        <v>61</v>
      </c>
      <c r="D38" s="51">
        <v>1995</v>
      </c>
      <c r="E38" s="50" t="s">
        <v>44</v>
      </c>
      <c r="F38" s="50" t="s">
        <v>125</v>
      </c>
      <c r="G38" s="50" t="s">
        <v>56</v>
      </c>
      <c r="H38" s="46">
        <v>0.0027883101851851853</v>
      </c>
      <c r="I38" s="43" t="s">
        <v>141</v>
      </c>
      <c r="J38" s="43" t="s">
        <v>141</v>
      </c>
    </row>
    <row r="39" spans="1:10" ht="14.25">
      <c r="A39" s="21">
        <f>'[1]Робочий'!L62</f>
        <v>15</v>
      </c>
      <c r="B39" s="47">
        <v>36</v>
      </c>
      <c r="C39" s="45" t="s">
        <v>62</v>
      </c>
      <c r="D39" s="21">
        <f>'[1]Робочий'!O62</f>
        <v>1995</v>
      </c>
      <c r="E39" s="22" t="str">
        <f>'[1]Робочий'!P62</f>
        <v>Харківська - 1</v>
      </c>
      <c r="F39" s="22" t="s">
        <v>48</v>
      </c>
      <c r="G39" s="22" t="str">
        <f>'[1]Робочий'!R62</f>
        <v>ХДАФК, ШВСМ</v>
      </c>
      <c r="H39" s="46">
        <v>0.0031957175925925924</v>
      </c>
      <c r="I39" s="43" t="s">
        <v>141</v>
      </c>
      <c r="J39" s="43" t="s">
        <v>141</v>
      </c>
    </row>
    <row r="40" spans="1:10" ht="14.25">
      <c r="A40" s="21">
        <f>'[1]Робочий'!L63</f>
        <v>16</v>
      </c>
      <c r="B40" s="47">
        <v>11</v>
      </c>
      <c r="C40" s="45" t="s">
        <v>64</v>
      </c>
      <c r="D40" s="21">
        <f>'[1]Робочий'!O87</f>
        <v>1998</v>
      </c>
      <c r="E40" s="22" t="str">
        <f>'[1]Робочий'!P87</f>
        <v>Київська-1-Львівська</v>
      </c>
      <c r="F40" s="22" t="s">
        <v>119</v>
      </c>
      <c r="G40" s="22" t="str">
        <f>'[1]Робочий'!R87</f>
        <v>БВУФК</v>
      </c>
      <c r="H40" s="46">
        <v>0.00279212962962963</v>
      </c>
      <c r="I40" s="43" t="s">
        <v>141</v>
      </c>
      <c r="J40" s="43" t="s">
        <v>141</v>
      </c>
    </row>
    <row r="41" spans="1:10" ht="14.25">
      <c r="A41" s="21">
        <f>'[1]Робочий'!L64</f>
        <v>17</v>
      </c>
      <c r="B41" s="47">
        <v>21</v>
      </c>
      <c r="C41" s="45" t="s">
        <v>65</v>
      </c>
      <c r="D41" s="51">
        <v>1987</v>
      </c>
      <c r="E41" s="50" t="s">
        <v>88</v>
      </c>
      <c r="F41" s="50" t="s">
        <v>51</v>
      </c>
      <c r="G41" s="50" t="s">
        <v>66</v>
      </c>
      <c r="H41" s="46">
        <v>0.0030690972222222226</v>
      </c>
      <c r="I41" s="43" t="s">
        <v>141</v>
      </c>
      <c r="J41" s="43" t="s">
        <v>141</v>
      </c>
    </row>
    <row r="42" spans="1:10" ht="14.25">
      <c r="A42" s="21">
        <f>'[1]Робочий'!L65</f>
        <v>18</v>
      </c>
      <c r="B42" s="47">
        <v>24</v>
      </c>
      <c r="C42" s="45" t="s">
        <v>67</v>
      </c>
      <c r="D42" s="21">
        <f>'[1]Робочий'!O78</f>
        <v>1997</v>
      </c>
      <c r="E42" s="22" t="s">
        <v>68</v>
      </c>
      <c r="F42" s="22" t="str">
        <f>'[1]Робочий'!Q78</f>
        <v>МОН, Колос</v>
      </c>
      <c r="G42" s="22" t="s">
        <v>138</v>
      </c>
      <c r="H42" s="46">
        <v>0.0031054398148148148</v>
      </c>
      <c r="I42" s="43" t="s">
        <v>141</v>
      </c>
      <c r="J42" s="43" t="s">
        <v>141</v>
      </c>
    </row>
    <row r="43" spans="1:10" ht="14.25">
      <c r="A43" s="21">
        <f>'[1]Робочий'!L66</f>
        <v>19</v>
      </c>
      <c r="B43" s="47">
        <v>34</v>
      </c>
      <c r="C43" s="45" t="s">
        <v>69</v>
      </c>
      <c r="D43" s="21">
        <f>'[1]Робочий'!O60</f>
        <v>1994</v>
      </c>
      <c r="E43" s="22" t="str">
        <f>'[1]Робочий'!P60</f>
        <v>Закарпатська</v>
      </c>
      <c r="F43" s="22" t="str">
        <f>'[1]Робочий'!Q60</f>
        <v>МОН, Колос</v>
      </c>
      <c r="G43" s="22" t="s">
        <v>70</v>
      </c>
      <c r="H43" s="46">
        <v>0.0032070601851851856</v>
      </c>
      <c r="I43" s="43" t="s">
        <v>141</v>
      </c>
      <c r="J43" s="43" t="s">
        <v>141</v>
      </c>
    </row>
    <row r="44" spans="1:10" ht="14.25">
      <c r="A44" s="21">
        <f>'[1]Робочий'!L67</f>
        <v>20</v>
      </c>
      <c r="B44" s="47">
        <v>35</v>
      </c>
      <c r="C44" s="45" t="s">
        <v>71</v>
      </c>
      <c r="D44" s="21">
        <f>'[1]Робочий'!O55</f>
        <v>1992</v>
      </c>
      <c r="E44" s="22" t="str">
        <f>'[1]Робочий'!P55</f>
        <v>м. Київ</v>
      </c>
      <c r="F44" s="22" t="str">
        <f>'[1]Робочий'!Q55</f>
        <v>МОН</v>
      </c>
      <c r="G44" s="22" t="str">
        <f>'[1]Робочий'!R55</f>
        <v>ДШВСМ</v>
      </c>
      <c r="H44" s="46">
        <v>0.0033807870370370367</v>
      </c>
      <c r="I44" s="43" t="s">
        <v>141</v>
      </c>
      <c r="J44" s="43" t="s">
        <v>141</v>
      </c>
    </row>
    <row r="45" spans="1:10" ht="14.25">
      <c r="A45" s="21">
        <f>'[1]Робочий'!L68</f>
        <v>21</v>
      </c>
      <c r="B45" s="47">
        <v>16</v>
      </c>
      <c r="C45" s="45" t="s">
        <v>72</v>
      </c>
      <c r="D45" s="21">
        <f>'[1]Робочий'!O79</f>
        <v>1997</v>
      </c>
      <c r="E45" s="22" t="str">
        <f>'[1]Робочий'!P79</f>
        <v>Харківська-1</v>
      </c>
      <c r="F45" s="22" t="str">
        <f>'[1]Робочий'!Q79</f>
        <v>МОН, Колос</v>
      </c>
      <c r="G45" s="22" t="s">
        <v>138</v>
      </c>
      <c r="H45" s="46">
        <v>0.002870949074074074</v>
      </c>
      <c r="I45" s="43" t="s">
        <v>141</v>
      </c>
      <c r="J45" s="43" t="s">
        <v>141</v>
      </c>
    </row>
    <row r="46" spans="1:10" ht="14.25">
      <c r="A46" s="21">
        <v>22</v>
      </c>
      <c r="B46" s="47">
        <v>10</v>
      </c>
      <c r="C46" s="45" t="s">
        <v>73</v>
      </c>
      <c r="D46" s="21">
        <f>'[1]Робочий'!O83</f>
        <v>1997</v>
      </c>
      <c r="E46" s="22" t="str">
        <f>'[1]Робочий'!P83</f>
        <v>Сумська-1</v>
      </c>
      <c r="F46" s="22" t="str">
        <f>'[1]Робочий'!Q83</f>
        <v>МОН, Колос</v>
      </c>
      <c r="G46" s="22" t="s">
        <v>56</v>
      </c>
      <c r="H46" s="46">
        <v>0.0029438657407407404</v>
      </c>
      <c r="I46" s="43" t="s">
        <v>141</v>
      </c>
      <c r="J46" s="43" t="s">
        <v>141</v>
      </c>
    </row>
    <row r="47" spans="1:10" ht="14.25">
      <c r="A47" s="21">
        <v>23</v>
      </c>
      <c r="B47" s="47">
        <v>15</v>
      </c>
      <c r="C47" s="45" t="s">
        <v>74</v>
      </c>
      <c r="D47" s="21">
        <f>'[1]Робочий'!O90</f>
        <v>1997</v>
      </c>
      <c r="E47" s="22" t="str">
        <f>'[1]Робочий'!P90</f>
        <v>Київська-1-Чернігівська</v>
      </c>
      <c r="F47" s="22" t="str">
        <f>'[1]Робочий'!Q90</f>
        <v>МОН</v>
      </c>
      <c r="G47" s="22" t="str">
        <f>'[1]Робочий'!R90</f>
        <v>БВУФК</v>
      </c>
      <c r="H47" s="46">
        <v>0.0029638888888888887</v>
      </c>
      <c r="I47" s="43" t="s">
        <v>141</v>
      </c>
      <c r="J47" s="43" t="s">
        <v>141</v>
      </c>
    </row>
    <row r="48" spans="1:10" ht="14.25">
      <c r="A48" s="21">
        <v>24</v>
      </c>
      <c r="B48" s="47">
        <v>22</v>
      </c>
      <c r="C48" s="45" t="s">
        <v>76</v>
      </c>
      <c r="D48" s="21">
        <f>'[1]Робочий'!O86</f>
        <v>1997</v>
      </c>
      <c r="E48" s="22" t="str">
        <f>'[1]Робочий'!P86</f>
        <v>Харківська-1</v>
      </c>
      <c r="F48" s="22" t="str">
        <f>'[1]Робочий'!Q86</f>
        <v>МОН, Україна</v>
      </c>
      <c r="G48" s="22" t="str">
        <f>'[1]Робочий'!R86</f>
        <v>ХОВУФКС</v>
      </c>
      <c r="H48" s="46">
        <v>0.003171759259259259</v>
      </c>
      <c r="I48" s="43" t="s">
        <v>141</v>
      </c>
      <c r="J48" s="43" t="s">
        <v>141</v>
      </c>
    </row>
    <row r="49" spans="1:10" ht="14.25">
      <c r="A49" s="21">
        <v>25</v>
      </c>
      <c r="B49" s="47">
        <v>30</v>
      </c>
      <c r="C49" s="45" t="s">
        <v>77</v>
      </c>
      <c r="D49" s="21">
        <f>'[1]Робочий'!O91</f>
        <v>1998</v>
      </c>
      <c r="E49" s="22" t="str">
        <f>'[1]Робочий'!P91</f>
        <v>Київська-1</v>
      </c>
      <c r="F49" s="22" t="str">
        <f>'[1]Робочий'!Q91</f>
        <v>МОН, Колос</v>
      </c>
      <c r="G49" s="22" t="str">
        <f>'[1]Робочий'!R91</f>
        <v>КОЛІФКС</v>
      </c>
      <c r="H49" s="46">
        <v>0.003451273148148148</v>
      </c>
      <c r="I49" s="43" t="s">
        <v>141</v>
      </c>
      <c r="J49" s="43" t="s">
        <v>141</v>
      </c>
    </row>
    <row r="50" spans="1:10" ht="22.5" customHeight="1">
      <c r="A50" s="21">
        <v>26</v>
      </c>
      <c r="B50" s="55">
        <v>25</v>
      </c>
      <c r="C50" s="56" t="s">
        <v>81</v>
      </c>
      <c r="D50" s="57">
        <v>1997</v>
      </c>
      <c r="E50" s="58" t="s">
        <v>75</v>
      </c>
      <c r="F50" s="22" t="s">
        <v>48</v>
      </c>
      <c r="G50" s="42" t="s">
        <v>140</v>
      </c>
      <c r="H50" s="59">
        <v>0.0031415509259259257</v>
      </c>
      <c r="I50" s="43" t="s">
        <v>141</v>
      </c>
      <c r="J50" s="43" t="s">
        <v>141</v>
      </c>
    </row>
    <row r="51" spans="1:10" ht="14.25">
      <c r="A51" s="21">
        <v>27</v>
      </c>
      <c r="B51" s="47">
        <v>20</v>
      </c>
      <c r="C51" s="45" t="s">
        <v>83</v>
      </c>
      <c r="D51" s="21">
        <f>'[1]Робочий'!O82</f>
        <v>1996</v>
      </c>
      <c r="E51" s="22" t="s">
        <v>68</v>
      </c>
      <c r="F51" s="22" t="s">
        <v>84</v>
      </c>
      <c r="G51" s="22" t="str">
        <f>'[1]Робочий'!R82</f>
        <v>ХОВУФКС</v>
      </c>
      <c r="H51" s="46">
        <v>0.0031621527777777776</v>
      </c>
      <c r="I51" s="43" t="s">
        <v>141</v>
      </c>
      <c r="J51" s="43" t="s">
        <v>141</v>
      </c>
    </row>
    <row r="52" spans="1:10" ht="14.25">
      <c r="A52" s="21">
        <v>28</v>
      </c>
      <c r="B52" s="47">
        <v>29</v>
      </c>
      <c r="C52" s="45" t="s">
        <v>85</v>
      </c>
      <c r="D52" s="21">
        <f>'[1]Робочий'!O58</f>
        <v>1991</v>
      </c>
      <c r="E52" s="22" t="str">
        <f>'[1]Робочий'!P58</f>
        <v>Львівська</v>
      </c>
      <c r="F52" s="22" t="str">
        <f>'[1]Робочий'!Q58</f>
        <v>Динамо, Колос</v>
      </c>
      <c r="G52" s="22" t="str">
        <f>'[1]Робочий'!R58</f>
        <v>ДШВСМ</v>
      </c>
      <c r="H52" s="46">
        <v>0.003356365740740741</v>
      </c>
      <c r="I52" s="43" t="s">
        <v>141</v>
      </c>
      <c r="J52" s="43" t="s">
        <v>141</v>
      </c>
    </row>
    <row r="53" spans="1:10" ht="25.5" customHeight="1">
      <c r="A53" s="21">
        <v>29</v>
      </c>
      <c r="B53" s="47">
        <v>40</v>
      </c>
      <c r="C53" s="56" t="s">
        <v>87</v>
      </c>
      <c r="D53" s="21">
        <f>'[1]Робочий'!O61</f>
        <v>1995</v>
      </c>
      <c r="E53" s="22" t="str">
        <f>'[1]Робочий'!P61</f>
        <v>Харківська-1</v>
      </c>
      <c r="F53" s="33" t="str">
        <f>'[1]Робочий'!Q61</f>
        <v>КЗ "УСЦОП", Колос</v>
      </c>
      <c r="G53" s="22" t="str">
        <f>'[1]Робочий'!R61</f>
        <v>ХДАФК</v>
      </c>
      <c r="H53" s="59">
        <v>0.0033682870370370373</v>
      </c>
      <c r="I53" s="43" t="s">
        <v>141</v>
      </c>
      <c r="J53" s="43" t="s">
        <v>141</v>
      </c>
    </row>
    <row r="54" spans="1:10" ht="14.25">
      <c r="A54" s="21">
        <v>30</v>
      </c>
      <c r="B54" s="47">
        <v>3</v>
      </c>
      <c r="C54" s="45" t="s">
        <v>80</v>
      </c>
      <c r="D54" s="21">
        <f>'[1]Робочий'!O48</f>
        <v>1987</v>
      </c>
      <c r="E54" s="22" t="str">
        <f>'[1]Робочий'!P48</f>
        <v>Закарпатська+Вінницька</v>
      </c>
      <c r="F54" s="22" t="str">
        <f>'[1]Робочий'!Q48</f>
        <v>Колос</v>
      </c>
      <c r="G54" s="22" t="str">
        <f>'[1]Робочий'!R48</f>
        <v>ДШВСМ, ХДАФК</v>
      </c>
      <c r="H54" s="46">
        <v>0.0026503472222222223</v>
      </c>
      <c r="I54" s="43" t="s">
        <v>141</v>
      </c>
      <c r="J54" s="43" t="s">
        <v>141</v>
      </c>
    </row>
    <row r="55" spans="1:10" ht="14.25">
      <c r="A55" s="21">
        <v>31</v>
      </c>
      <c r="B55" s="47">
        <v>19</v>
      </c>
      <c r="C55" s="45" t="s">
        <v>89</v>
      </c>
      <c r="D55" s="51">
        <v>1984</v>
      </c>
      <c r="E55" s="50" t="s">
        <v>133</v>
      </c>
      <c r="F55" s="50" t="s">
        <v>78</v>
      </c>
      <c r="G55" s="22" t="s">
        <v>90</v>
      </c>
      <c r="H55" s="46">
        <v>0.003561458333333333</v>
      </c>
      <c r="I55" s="43" t="s">
        <v>141</v>
      </c>
      <c r="J55" s="43" t="s">
        <v>141</v>
      </c>
    </row>
    <row r="56" spans="1:10" ht="14.25">
      <c r="A56" s="21">
        <v>32</v>
      </c>
      <c r="B56" s="47">
        <v>37</v>
      </c>
      <c r="C56" s="45" t="s">
        <v>91</v>
      </c>
      <c r="D56" s="21">
        <f>'[1]Робочий'!O101</f>
        <v>1997</v>
      </c>
      <c r="E56" s="22" t="str">
        <f>'[1]Робочий'!P101</f>
        <v>Закарпатська</v>
      </c>
      <c r="F56" s="22" t="str">
        <f>'[1]Робочий'!Q101</f>
        <v>МОН Спартак</v>
      </c>
      <c r="G56" s="22" t="str">
        <f>'[1]Робочий'!R101</f>
        <v>ОДЮСШ</v>
      </c>
      <c r="H56" s="46">
        <v>0.0036916666666666664</v>
      </c>
      <c r="I56" s="43" t="s">
        <v>141</v>
      </c>
      <c r="J56" s="43" t="s">
        <v>141</v>
      </c>
    </row>
    <row r="57" spans="1:10" ht="14.25">
      <c r="A57" s="21">
        <v>33</v>
      </c>
      <c r="B57" s="47">
        <v>31</v>
      </c>
      <c r="C57" s="45" t="s">
        <v>92</v>
      </c>
      <c r="D57" s="51">
        <v>1997</v>
      </c>
      <c r="E57" s="50" t="s">
        <v>133</v>
      </c>
      <c r="F57" s="50" t="s">
        <v>48</v>
      </c>
      <c r="G57" s="22" t="s">
        <v>90</v>
      </c>
      <c r="H57" s="46">
        <v>0.004006828703703704</v>
      </c>
      <c r="I57" s="43" t="s">
        <v>141</v>
      </c>
      <c r="J57" s="43" t="s">
        <v>141</v>
      </c>
    </row>
    <row r="58" spans="1:10" ht="14.25">
      <c r="A58" s="21">
        <v>34</v>
      </c>
      <c r="B58" s="47">
        <v>13</v>
      </c>
      <c r="C58" s="45" t="s">
        <v>93</v>
      </c>
      <c r="D58" s="21">
        <f>'[1]Робочий'!O81</f>
        <v>1997</v>
      </c>
      <c r="E58" s="22" t="str">
        <f>'[1]Робочий'!P81</f>
        <v>м. Київ</v>
      </c>
      <c r="F58" s="22" t="str">
        <f>'[1]Робочий'!Q81</f>
        <v>МОН</v>
      </c>
      <c r="G58" s="22" t="str">
        <f>'[1]Робочий'!R81</f>
        <v>КДЮСШ-15</v>
      </c>
      <c r="H58" s="23" t="s">
        <v>127</v>
      </c>
      <c r="I58" s="43" t="s">
        <v>141</v>
      </c>
      <c r="J58" s="43" t="s">
        <v>141</v>
      </c>
    </row>
    <row r="59" spans="1:10" ht="14.25">
      <c r="A59" s="21">
        <v>35</v>
      </c>
      <c r="B59" s="47">
        <v>17</v>
      </c>
      <c r="C59" s="45" t="s">
        <v>94</v>
      </c>
      <c r="D59" s="51">
        <v>1997</v>
      </c>
      <c r="E59" s="50" t="s">
        <v>133</v>
      </c>
      <c r="F59" s="60" t="s">
        <v>78</v>
      </c>
      <c r="G59" s="50" t="s">
        <v>137</v>
      </c>
      <c r="H59" s="23" t="s">
        <v>127</v>
      </c>
      <c r="I59" s="43" t="s">
        <v>141</v>
      </c>
      <c r="J59" s="43" t="s">
        <v>141</v>
      </c>
    </row>
    <row r="60" spans="1:10" ht="15.75" customHeight="1">
      <c r="A60" s="21">
        <v>36</v>
      </c>
      <c r="B60" s="47">
        <v>27</v>
      </c>
      <c r="C60" s="45" t="s">
        <v>95</v>
      </c>
      <c r="D60" s="51">
        <v>1988</v>
      </c>
      <c r="E60" s="61" t="s">
        <v>86</v>
      </c>
      <c r="F60" s="62" t="s">
        <v>51</v>
      </c>
      <c r="G60" s="63" t="s">
        <v>126</v>
      </c>
      <c r="H60" s="23" t="s">
        <v>127</v>
      </c>
      <c r="I60" s="43" t="s">
        <v>141</v>
      </c>
      <c r="J60" s="43" t="s">
        <v>141</v>
      </c>
    </row>
    <row r="61" spans="1:10" ht="14.25">
      <c r="A61" s="21">
        <v>37</v>
      </c>
      <c r="B61" s="47">
        <v>28</v>
      </c>
      <c r="C61" s="45" t="s">
        <v>96</v>
      </c>
      <c r="D61" s="51">
        <v>1994</v>
      </c>
      <c r="E61" s="50" t="s">
        <v>124</v>
      </c>
      <c r="F61" s="60"/>
      <c r="G61" s="60" t="s">
        <v>128</v>
      </c>
      <c r="H61" s="23" t="s">
        <v>127</v>
      </c>
      <c r="I61" s="43" t="s">
        <v>141</v>
      </c>
      <c r="J61" s="43" t="s">
        <v>141</v>
      </c>
    </row>
    <row r="62" spans="1:10" ht="14.25">
      <c r="A62" s="21">
        <v>38</v>
      </c>
      <c r="B62" s="47">
        <v>32</v>
      </c>
      <c r="C62" s="45" t="s">
        <v>97</v>
      </c>
      <c r="D62" s="21">
        <f>'[1]Робочий'!O100</f>
        <v>1997</v>
      </c>
      <c r="E62" s="22" t="str">
        <f>'[1]Робочий'!P100</f>
        <v>Ів.Франківська</v>
      </c>
      <c r="F62" s="36" t="str">
        <f>'[1]Робочий'!Q100</f>
        <v>МОН</v>
      </c>
      <c r="G62" s="36" t="str">
        <f>'[1]Робочий'!R100</f>
        <v>ДЮСШ</v>
      </c>
      <c r="H62" s="23" t="s">
        <v>127</v>
      </c>
      <c r="I62" s="43" t="s">
        <v>141</v>
      </c>
      <c r="J62" s="43" t="s">
        <v>141</v>
      </c>
    </row>
    <row r="63" spans="1:10" ht="15" customHeight="1">
      <c r="A63" s="21">
        <v>39</v>
      </c>
      <c r="B63" s="47">
        <v>38</v>
      </c>
      <c r="C63" s="45" t="s">
        <v>98</v>
      </c>
      <c r="D63" s="51">
        <v>1994</v>
      </c>
      <c r="E63" s="35" t="s">
        <v>86</v>
      </c>
      <c r="F63" s="64" t="s">
        <v>51</v>
      </c>
      <c r="G63" s="63" t="s">
        <v>126</v>
      </c>
      <c r="H63" s="23" t="s">
        <v>127</v>
      </c>
      <c r="I63" s="43" t="s">
        <v>141</v>
      </c>
      <c r="J63" s="43" t="s">
        <v>141</v>
      </c>
    </row>
    <row r="64" spans="1:10" s="37" customFormat="1" ht="14.25">
      <c r="A64" s="21">
        <v>40</v>
      </c>
      <c r="B64" s="51">
        <v>39</v>
      </c>
      <c r="C64" s="52" t="s">
        <v>99</v>
      </c>
      <c r="D64" s="51">
        <v>1986</v>
      </c>
      <c r="E64" s="50" t="s">
        <v>100</v>
      </c>
      <c r="F64" s="65"/>
      <c r="G64" s="60" t="s">
        <v>56</v>
      </c>
      <c r="H64" s="23" t="s">
        <v>127</v>
      </c>
      <c r="I64" s="43" t="s">
        <v>141</v>
      </c>
      <c r="J64" s="43" t="s">
        <v>141</v>
      </c>
    </row>
    <row r="65" spans="1:10" s="37" customFormat="1" ht="14.25">
      <c r="A65" s="25"/>
      <c r="B65" s="66"/>
      <c r="C65" s="67"/>
      <c r="D65" s="66"/>
      <c r="E65" s="68"/>
      <c r="F65" s="69"/>
      <c r="G65" s="70"/>
      <c r="H65" s="27"/>
      <c r="I65" s="71"/>
      <c r="J65" s="71"/>
    </row>
    <row r="66" spans="1:10" s="37" customFormat="1" ht="14.25">
      <c r="A66" s="25"/>
      <c r="B66" s="29"/>
      <c r="C66" s="76" t="s">
        <v>36</v>
      </c>
      <c r="D66" s="76"/>
      <c r="E66" s="76"/>
      <c r="F66" s="76"/>
      <c r="G66" s="41"/>
      <c r="H66" s="100" t="s">
        <v>129</v>
      </c>
      <c r="I66" s="100"/>
      <c r="J66" s="100"/>
    </row>
    <row r="67" spans="1:10" s="37" customFormat="1" ht="14.25">
      <c r="A67" s="25"/>
      <c r="B67" s="29"/>
      <c r="C67" s="32"/>
      <c r="D67" s="32"/>
      <c r="E67" s="32"/>
      <c r="F67" s="32"/>
      <c r="G67" s="41"/>
      <c r="H67" s="41"/>
      <c r="I67" s="41"/>
      <c r="J67" s="41"/>
    </row>
    <row r="68" spans="1:10" s="37" customFormat="1" ht="14.25">
      <c r="A68" s="25"/>
      <c r="B68" s="29"/>
      <c r="C68" s="76" t="s">
        <v>37</v>
      </c>
      <c r="D68" s="76"/>
      <c r="E68" s="76"/>
      <c r="F68" s="76"/>
      <c r="G68" s="41"/>
      <c r="H68" s="100" t="s">
        <v>130</v>
      </c>
      <c r="I68" s="100"/>
      <c r="J68" s="100"/>
    </row>
    <row r="69" spans="1:10" s="37" customFormat="1" ht="14.25">
      <c r="A69" s="25"/>
      <c r="B69" s="66"/>
      <c r="C69" s="67"/>
      <c r="D69" s="66"/>
      <c r="E69" s="68"/>
      <c r="F69" s="69"/>
      <c r="G69" s="70"/>
      <c r="H69" s="27"/>
      <c r="I69" s="71"/>
      <c r="J69" s="71"/>
    </row>
    <row r="70" spans="1:10" s="37" customFormat="1" ht="14.25">
      <c r="A70" s="25"/>
      <c r="B70" s="66"/>
      <c r="C70" s="67"/>
      <c r="D70" s="66"/>
      <c r="E70" s="68"/>
      <c r="F70" s="69"/>
      <c r="G70" s="70"/>
      <c r="H70" s="27"/>
      <c r="I70" s="71"/>
      <c r="J70" s="71"/>
    </row>
    <row r="71" spans="1:10" s="37" customFormat="1" ht="14.25">
      <c r="A71" s="25"/>
      <c r="B71" s="66"/>
      <c r="C71" s="67"/>
      <c r="D71" s="66"/>
      <c r="E71" s="68"/>
      <c r="F71" s="69"/>
      <c r="G71" s="70"/>
      <c r="H71" s="27"/>
      <c r="I71" s="71"/>
      <c r="J71" s="71"/>
    </row>
    <row r="72" spans="1:10" s="37" customFormat="1" ht="14.25">
      <c r="A72" s="25"/>
      <c r="B72" s="66"/>
      <c r="C72" s="67"/>
      <c r="D72" s="66"/>
      <c r="E72" s="68"/>
      <c r="F72" s="69"/>
      <c r="G72" s="70"/>
      <c r="H72" s="27"/>
      <c r="I72" s="71"/>
      <c r="J72" s="71"/>
    </row>
    <row r="73" spans="1:10" s="37" customFormat="1" ht="14.25">
      <c r="A73" s="25"/>
      <c r="B73" s="66"/>
      <c r="C73" s="67"/>
      <c r="D73" s="66"/>
      <c r="E73" s="68"/>
      <c r="F73" s="69"/>
      <c r="G73" s="70"/>
      <c r="H73" s="27"/>
      <c r="I73" s="71"/>
      <c r="J73" s="71"/>
    </row>
    <row r="74" spans="1:10" s="37" customFormat="1" ht="14.25">
      <c r="A74" s="25"/>
      <c r="B74" s="66"/>
      <c r="C74" s="67"/>
      <c r="D74" s="66"/>
      <c r="E74" s="68"/>
      <c r="F74" s="69"/>
      <c r="G74" s="70"/>
      <c r="H74" s="27"/>
      <c r="I74" s="71"/>
      <c r="J74" s="71"/>
    </row>
    <row r="75" spans="1:10" s="37" customFormat="1" ht="14.25">
      <c r="A75" s="25"/>
      <c r="B75" s="66"/>
      <c r="C75" s="67"/>
      <c r="D75" s="66"/>
      <c r="E75" s="68"/>
      <c r="F75" s="69"/>
      <c r="G75" s="70"/>
      <c r="H75" s="27"/>
      <c r="I75" s="71"/>
      <c r="J75" s="71"/>
    </row>
    <row r="76" spans="1:10" s="37" customFormat="1" ht="14.25">
      <c r="A76" s="25"/>
      <c r="B76" s="66"/>
      <c r="C76" s="67"/>
      <c r="D76" s="66"/>
      <c r="E76" s="68"/>
      <c r="F76" s="69"/>
      <c r="G76" s="70"/>
      <c r="H76" s="27"/>
      <c r="I76" s="71"/>
      <c r="J76" s="71"/>
    </row>
    <row r="77" spans="1:10" s="37" customFormat="1" ht="14.25">
      <c r="A77" s="25"/>
      <c r="B77" s="66"/>
      <c r="C77" s="67"/>
      <c r="D77" s="66"/>
      <c r="E77" s="68"/>
      <c r="F77" s="69"/>
      <c r="G77" s="70"/>
      <c r="H77" s="27"/>
      <c r="I77" s="71"/>
      <c r="J77" s="71"/>
    </row>
    <row r="78" spans="1:10" s="37" customFormat="1" ht="14.25">
      <c r="A78" s="25"/>
      <c r="B78" s="66"/>
      <c r="C78" s="67"/>
      <c r="D78" s="66"/>
      <c r="E78" s="68"/>
      <c r="F78" s="69"/>
      <c r="G78" s="70"/>
      <c r="H78" s="27"/>
      <c r="I78" s="71"/>
      <c r="J78" s="71"/>
    </row>
    <row r="79" spans="1:10" s="37" customFormat="1" ht="14.25">
      <c r="A79" s="25"/>
      <c r="B79" s="66"/>
      <c r="C79" s="67"/>
      <c r="D79" s="66"/>
      <c r="E79" s="68"/>
      <c r="F79" s="69"/>
      <c r="G79" s="70"/>
      <c r="H79" s="27"/>
      <c r="I79" s="71"/>
      <c r="J79" s="71"/>
    </row>
    <row r="80" spans="1:10" s="37" customFormat="1" ht="14.25">
      <c r="A80" s="25"/>
      <c r="B80" s="66"/>
      <c r="C80" s="67"/>
      <c r="D80" s="66"/>
      <c r="E80" s="68"/>
      <c r="F80" s="69"/>
      <c r="G80" s="70"/>
      <c r="H80" s="27"/>
      <c r="I80" s="71"/>
      <c r="J80" s="71"/>
    </row>
    <row r="81" spans="1:10" s="37" customFormat="1" ht="14.25">
      <c r="A81" s="25"/>
      <c r="B81" s="66"/>
      <c r="C81" s="67"/>
      <c r="D81" s="66"/>
      <c r="E81" s="68"/>
      <c r="F81" s="69"/>
      <c r="G81" s="70"/>
      <c r="H81" s="27"/>
      <c r="I81" s="71"/>
      <c r="J81" s="71"/>
    </row>
    <row r="82" spans="1:10" s="37" customFormat="1" ht="14.25">
      <c r="A82" s="25"/>
      <c r="B82" s="66"/>
      <c r="C82" s="67"/>
      <c r="D82" s="66"/>
      <c r="E82" s="68"/>
      <c r="F82" s="69"/>
      <c r="G82" s="70"/>
      <c r="H82" s="27"/>
      <c r="I82" s="71"/>
      <c r="J82" s="71"/>
    </row>
    <row r="83" spans="1:10" s="37" customFormat="1" ht="14.25">
      <c r="A83" s="25"/>
      <c r="B83" s="66"/>
      <c r="C83" s="67"/>
      <c r="D83" s="66"/>
      <c r="E83" s="68"/>
      <c r="F83" s="69"/>
      <c r="G83" s="70"/>
      <c r="H83" s="27"/>
      <c r="I83" s="71"/>
      <c r="J83" s="71"/>
    </row>
    <row r="84" spans="1:10" s="37" customFormat="1" ht="14.25">
      <c r="A84" s="25"/>
      <c r="B84" s="66"/>
      <c r="C84" s="67"/>
      <c r="D84" s="66"/>
      <c r="E84" s="68"/>
      <c r="F84" s="69"/>
      <c r="G84" s="70"/>
      <c r="H84" s="27"/>
      <c r="I84" s="71"/>
      <c r="J84" s="71"/>
    </row>
    <row r="85" spans="1:10" s="37" customFormat="1" ht="14.25">
      <c r="A85" s="25"/>
      <c r="B85" s="66"/>
      <c r="C85" s="67"/>
      <c r="D85" s="66"/>
      <c r="E85" s="68"/>
      <c r="F85" s="69"/>
      <c r="G85" s="70"/>
      <c r="H85" s="27"/>
      <c r="I85" s="71"/>
      <c r="J85" s="71"/>
    </row>
    <row r="86" spans="1:10" s="37" customFormat="1" ht="14.25">
      <c r="A86" s="25"/>
      <c r="B86" s="66"/>
      <c r="C86" s="67"/>
      <c r="D86" s="66"/>
      <c r="E86" s="68"/>
      <c r="F86" s="69"/>
      <c r="G86" s="70"/>
      <c r="H86" s="27"/>
      <c r="I86" s="71"/>
      <c r="J86" s="71"/>
    </row>
    <row r="87" spans="1:10" s="37" customFormat="1" ht="14.25">
      <c r="A87" s="25"/>
      <c r="B87" s="66"/>
      <c r="C87" s="67"/>
      <c r="D87" s="66"/>
      <c r="E87" s="68"/>
      <c r="F87" s="69"/>
      <c r="G87" s="70"/>
      <c r="H87" s="27"/>
      <c r="I87" s="71"/>
      <c r="J87" s="71"/>
    </row>
    <row r="88" spans="1:10" s="37" customFormat="1" ht="14.25">
      <c r="A88" s="25"/>
      <c r="B88" s="66"/>
      <c r="C88" s="67"/>
      <c r="D88" s="66"/>
      <c r="E88" s="68"/>
      <c r="F88" s="69"/>
      <c r="G88" s="70"/>
      <c r="H88" s="27"/>
      <c r="I88" s="71"/>
      <c r="J88" s="71"/>
    </row>
    <row r="89" spans="1:10" s="37" customFormat="1" ht="14.25">
      <c r="A89" s="25"/>
      <c r="B89" s="66"/>
      <c r="C89" s="67"/>
      <c r="D89" s="66"/>
      <c r="E89" s="68"/>
      <c r="F89" s="69"/>
      <c r="G89" s="70"/>
      <c r="H89" s="27"/>
      <c r="I89" s="71"/>
      <c r="J89" s="71"/>
    </row>
    <row r="90" spans="1:10" s="37" customFormat="1" ht="14.25">
      <c r="A90" s="25"/>
      <c r="B90" s="66"/>
      <c r="C90" s="67"/>
      <c r="D90" s="66"/>
      <c r="E90" s="68"/>
      <c r="F90" s="69"/>
      <c r="G90" s="70"/>
      <c r="H90" s="27"/>
      <c r="I90" s="71"/>
      <c r="J90" s="71"/>
    </row>
    <row r="91" spans="1:10" s="37" customFormat="1" ht="14.25">
      <c r="A91" s="25"/>
      <c r="B91" s="66"/>
      <c r="C91" s="67"/>
      <c r="D91" s="66"/>
      <c r="E91" s="68"/>
      <c r="F91" s="69"/>
      <c r="G91" s="70"/>
      <c r="H91" s="27"/>
      <c r="I91" s="71"/>
      <c r="J91" s="71"/>
    </row>
    <row r="92" spans="1:10" s="37" customFormat="1" ht="14.25">
      <c r="A92" s="25"/>
      <c r="B92" s="66"/>
      <c r="C92" s="67"/>
      <c r="D92" s="66"/>
      <c r="E92" s="68"/>
      <c r="F92" s="69"/>
      <c r="G92" s="70"/>
      <c r="H92" s="27"/>
      <c r="I92" s="71"/>
      <c r="J92" s="71"/>
    </row>
    <row r="93" spans="1:10" s="37" customFormat="1" ht="14.25">
      <c r="A93" s="25"/>
      <c r="B93" s="66"/>
      <c r="C93" s="67"/>
      <c r="D93" s="66"/>
      <c r="E93" s="68"/>
      <c r="F93" s="69"/>
      <c r="G93" s="70"/>
      <c r="H93" s="27"/>
      <c r="I93" s="71"/>
      <c r="J93" s="71"/>
    </row>
    <row r="94" spans="1:10" s="37" customFormat="1" ht="14.25">
      <c r="A94" s="25"/>
      <c r="B94" s="66"/>
      <c r="C94" s="67"/>
      <c r="D94" s="66"/>
      <c r="E94" s="68"/>
      <c r="F94" s="69"/>
      <c r="G94" s="70"/>
      <c r="H94" s="27"/>
      <c r="I94" s="71"/>
      <c r="J94" s="71"/>
    </row>
    <row r="95" spans="1:10" s="37" customFormat="1" ht="14.25">
      <c r="A95" s="25"/>
      <c r="B95" s="66"/>
      <c r="C95" s="67"/>
      <c r="D95" s="66"/>
      <c r="E95" s="68"/>
      <c r="F95" s="69"/>
      <c r="G95" s="70"/>
      <c r="H95" s="27"/>
      <c r="I95" s="71"/>
      <c r="J95" s="71"/>
    </row>
    <row r="96" spans="1:10" s="37" customFormat="1" ht="14.25">
      <c r="A96" s="25"/>
      <c r="B96" s="66"/>
      <c r="C96" s="67"/>
      <c r="D96" s="66"/>
      <c r="E96" s="68"/>
      <c r="F96" s="69"/>
      <c r="G96" s="70"/>
      <c r="H96" s="27"/>
      <c r="I96" s="71"/>
      <c r="J96" s="71"/>
    </row>
    <row r="97" spans="1:10" s="37" customFormat="1" ht="14.25">
      <c r="A97" s="25"/>
      <c r="B97" s="66"/>
      <c r="C97" s="67"/>
      <c r="D97" s="66"/>
      <c r="E97" s="68"/>
      <c r="F97" s="69"/>
      <c r="G97" s="70"/>
      <c r="H97" s="27"/>
      <c r="I97" s="71"/>
      <c r="J97" s="71"/>
    </row>
    <row r="98" spans="1:10" s="37" customFormat="1" ht="14.25">
      <c r="A98" s="25"/>
      <c r="B98" s="66"/>
      <c r="C98" s="67"/>
      <c r="D98" s="66"/>
      <c r="E98" s="68"/>
      <c r="F98" s="69"/>
      <c r="G98" s="70"/>
      <c r="H98" s="27"/>
      <c r="I98" s="71"/>
      <c r="J98" s="71"/>
    </row>
    <row r="99" spans="1:10" s="37" customFormat="1" ht="15">
      <c r="A99" s="107" t="s">
        <v>0</v>
      </c>
      <c r="B99" s="107"/>
      <c r="C99" s="107"/>
      <c r="D99" s="107"/>
      <c r="E99" s="107"/>
      <c r="F99" s="107"/>
      <c r="G99" s="107"/>
      <c r="H99" s="107"/>
      <c r="I99" s="107"/>
      <c r="J99" s="107"/>
    </row>
    <row r="100" spans="1:10" s="37" customFormat="1" ht="14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s="37" customFormat="1" ht="14.25">
      <c r="A101" s="105" t="s">
        <v>1</v>
      </c>
      <c r="B101" s="105"/>
      <c r="C101" s="105"/>
      <c r="D101" s="105"/>
      <c r="E101" s="105"/>
      <c r="F101" s="105"/>
      <c r="G101" s="105"/>
      <c r="H101" s="105"/>
      <c r="I101" s="105"/>
      <c r="J101" s="105"/>
    </row>
    <row r="102" spans="1:10" s="37" customFormat="1" ht="14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s="37" customFormat="1" ht="14.25">
      <c r="A103" s="105" t="s">
        <v>39</v>
      </c>
      <c r="B103" s="105"/>
      <c r="C103" s="105"/>
      <c r="D103" s="2"/>
      <c r="E103" s="2"/>
      <c r="F103" s="2"/>
      <c r="G103" s="2"/>
      <c r="H103" s="105" t="s">
        <v>2</v>
      </c>
      <c r="I103" s="105"/>
      <c r="J103" s="105"/>
    </row>
    <row r="104" spans="1:10" s="37" customFormat="1" ht="14.25">
      <c r="A104" s="105"/>
      <c r="B104" s="105"/>
      <c r="C104" s="105"/>
      <c r="D104" s="2"/>
      <c r="E104" s="2"/>
      <c r="F104" s="2"/>
      <c r="G104" s="2"/>
      <c r="H104" s="105" t="s">
        <v>3</v>
      </c>
      <c r="I104" s="105"/>
      <c r="J104" s="105"/>
    </row>
    <row r="105" spans="1:10" s="37" customFormat="1" ht="14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s="37" customFormat="1" ht="14.25">
      <c r="A106" s="105" t="s">
        <v>4</v>
      </c>
      <c r="B106" s="105"/>
      <c r="C106" s="105"/>
      <c r="D106" s="105"/>
      <c r="E106" s="105"/>
      <c r="F106" s="105"/>
      <c r="G106" s="105"/>
      <c r="H106" s="105"/>
      <c r="I106" s="105"/>
      <c r="J106" s="105"/>
    </row>
    <row r="107" spans="1:10" s="37" customFormat="1" ht="14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s="37" customFormat="1" ht="14.25">
      <c r="A108" s="2"/>
      <c r="B108" s="3" t="s">
        <v>5</v>
      </c>
      <c r="C108" s="3"/>
      <c r="D108" s="3"/>
      <c r="E108" s="2"/>
      <c r="F108" s="2"/>
      <c r="G108" s="106" t="s">
        <v>6</v>
      </c>
      <c r="H108" s="106"/>
      <c r="I108" s="106"/>
      <c r="J108" s="106"/>
    </row>
    <row r="109" spans="1:10" s="37" customFormat="1" ht="14.25">
      <c r="A109" s="2"/>
      <c r="B109" s="3" t="s">
        <v>7</v>
      </c>
      <c r="C109" s="3"/>
      <c r="D109" s="3"/>
      <c r="E109" s="2"/>
      <c r="F109" s="2"/>
      <c r="G109" s="106" t="s">
        <v>38</v>
      </c>
      <c r="H109" s="106"/>
      <c r="I109" s="106"/>
      <c r="J109" s="106"/>
    </row>
    <row r="110" spans="1:10" s="37" customFormat="1" ht="14.25">
      <c r="A110" s="2"/>
      <c r="B110" s="3" t="s">
        <v>8</v>
      </c>
      <c r="C110" s="3"/>
      <c r="D110" s="3"/>
      <c r="E110" s="2"/>
      <c r="F110" s="2"/>
      <c r="G110" s="106" t="s">
        <v>9</v>
      </c>
      <c r="H110" s="106"/>
      <c r="I110" s="106"/>
      <c r="J110" s="106"/>
    </row>
    <row r="111" spans="1:10" s="37" customFormat="1" ht="14.25">
      <c r="A111" s="2"/>
      <c r="B111" s="3"/>
      <c r="C111" s="3"/>
      <c r="D111" s="3"/>
      <c r="E111" s="2"/>
      <c r="F111" s="2"/>
      <c r="G111" s="4"/>
      <c r="H111" s="4"/>
      <c r="I111" s="4"/>
      <c r="J111" s="4"/>
    </row>
    <row r="112" spans="1:10" s="37" customFormat="1" ht="14.25">
      <c r="A112" s="2"/>
      <c r="B112" s="4"/>
      <c r="C112" s="4"/>
      <c r="D112" s="4"/>
      <c r="E112" s="2"/>
      <c r="F112" s="2"/>
      <c r="G112" s="2"/>
      <c r="H112" s="4"/>
      <c r="I112" s="4"/>
      <c r="J112" s="4"/>
    </row>
    <row r="113" spans="1:10" s="37" customFormat="1" ht="14.25">
      <c r="A113" s="2"/>
      <c r="B113" s="101" t="s">
        <v>10</v>
      </c>
      <c r="C113" s="98"/>
      <c r="D113" s="98" t="s">
        <v>11</v>
      </c>
      <c r="E113" s="98"/>
      <c r="F113" s="5" t="s">
        <v>143</v>
      </c>
      <c r="G113" s="98" t="s">
        <v>12</v>
      </c>
      <c r="H113" s="98"/>
      <c r="I113" s="6" t="s">
        <v>145</v>
      </c>
      <c r="J113" s="4"/>
    </row>
    <row r="114" spans="1:10" s="37" customFormat="1" ht="14.25">
      <c r="A114" s="2"/>
      <c r="B114" s="7"/>
      <c r="C114" s="9"/>
      <c r="D114" s="99" t="s">
        <v>13</v>
      </c>
      <c r="E114" s="99"/>
      <c r="F114" s="9" t="s">
        <v>144</v>
      </c>
      <c r="G114" s="99" t="s">
        <v>152</v>
      </c>
      <c r="H114" s="99"/>
      <c r="I114" s="10" t="s">
        <v>142</v>
      </c>
      <c r="J114" s="4"/>
    </row>
    <row r="115" spans="1:10" s="37" customFormat="1" ht="14.25">
      <c r="A115" s="2"/>
      <c r="B115" s="108" t="s">
        <v>15</v>
      </c>
      <c r="C115" s="102"/>
      <c r="D115" s="102" t="s">
        <v>16</v>
      </c>
      <c r="E115" s="102"/>
      <c r="F115" s="11"/>
      <c r="G115" s="11"/>
      <c r="H115" s="11" t="s">
        <v>153</v>
      </c>
      <c r="I115" s="12" t="s">
        <v>142</v>
      </c>
      <c r="J115" s="4"/>
    </row>
    <row r="116" spans="1:10" s="37" customFormat="1" ht="14.25">
      <c r="A116" s="2"/>
      <c r="B116" s="13"/>
      <c r="C116" s="13"/>
      <c r="D116" s="13"/>
      <c r="E116" s="14"/>
      <c r="F116" s="14"/>
      <c r="G116" s="14"/>
      <c r="H116" s="13"/>
      <c r="I116" s="13"/>
      <c r="J116" s="4"/>
    </row>
    <row r="117" spans="1:10" s="37" customFormat="1" ht="14.25">
      <c r="A117" s="2"/>
      <c r="B117" s="101" t="s">
        <v>17</v>
      </c>
      <c r="C117" s="98"/>
      <c r="D117" s="98" t="s">
        <v>18</v>
      </c>
      <c r="E117" s="98"/>
      <c r="F117" s="5" t="s">
        <v>19</v>
      </c>
      <c r="G117" s="98" t="s">
        <v>20</v>
      </c>
      <c r="H117" s="98"/>
      <c r="I117" s="6" t="s">
        <v>21</v>
      </c>
      <c r="J117" s="4"/>
    </row>
    <row r="118" spans="1:10" s="37" customFormat="1" ht="14.25">
      <c r="A118" s="2"/>
      <c r="B118" s="15"/>
      <c r="C118" s="11"/>
      <c r="D118" s="102" t="s">
        <v>22</v>
      </c>
      <c r="E118" s="102"/>
      <c r="F118" s="11" t="s">
        <v>23</v>
      </c>
      <c r="G118" s="102" t="s">
        <v>24</v>
      </c>
      <c r="H118" s="102"/>
      <c r="I118" s="12" t="s">
        <v>25</v>
      </c>
      <c r="J118" s="4"/>
    </row>
    <row r="119" spans="1:10" s="37" customFormat="1" ht="14.25">
      <c r="A119" s="16"/>
      <c r="B119" s="17"/>
      <c r="C119" s="17"/>
      <c r="D119" s="17"/>
      <c r="E119" s="16"/>
      <c r="F119" s="16"/>
      <c r="G119" s="16"/>
      <c r="H119" s="17"/>
      <c r="I119" s="17"/>
      <c r="J119" s="17"/>
    </row>
    <row r="120" spans="1:10" ht="14.25">
      <c r="A120" s="24"/>
      <c r="B120" s="103" t="s">
        <v>148</v>
      </c>
      <c r="C120" s="103"/>
      <c r="D120" s="103"/>
      <c r="E120" s="103"/>
      <c r="F120" s="103"/>
      <c r="G120" s="103"/>
      <c r="H120" s="103"/>
      <c r="I120" s="103"/>
      <c r="J120" s="103"/>
    </row>
    <row r="121" spans="1:10" ht="14.2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</row>
    <row r="122" spans="1:10" ht="20.25">
      <c r="A122" s="20" t="s">
        <v>26</v>
      </c>
      <c r="B122" s="20" t="s">
        <v>27</v>
      </c>
      <c r="C122" s="20" t="s">
        <v>28</v>
      </c>
      <c r="D122" s="20" t="s">
        <v>29</v>
      </c>
      <c r="E122" s="20" t="s">
        <v>30</v>
      </c>
      <c r="F122" s="20" t="s">
        <v>31</v>
      </c>
      <c r="G122" s="20" t="s">
        <v>32</v>
      </c>
      <c r="H122" s="20" t="s">
        <v>33</v>
      </c>
      <c r="I122" s="20" t="s">
        <v>34</v>
      </c>
      <c r="J122" s="20" t="s">
        <v>35</v>
      </c>
    </row>
    <row r="123" spans="1:10" ht="14.25">
      <c r="A123" s="21">
        <f>'[1]Робочий'!L5</f>
        <v>1</v>
      </c>
      <c r="B123" s="74">
        <v>51</v>
      </c>
      <c r="C123" s="45" t="s">
        <v>101</v>
      </c>
      <c r="D123" s="21">
        <f>'[1]Робочий'!O5</f>
        <v>1989</v>
      </c>
      <c r="E123" s="22" t="str">
        <f>'[1]Робочий'!P5</f>
        <v>Харківська-1</v>
      </c>
      <c r="F123" s="22" t="str">
        <f>'[1]Робочий'!Q5</f>
        <v>ЦОП, Україна</v>
      </c>
      <c r="G123" s="22" t="str">
        <f>'[1]Робочий'!R5</f>
        <v>КЗ «УСЦОП»</v>
      </c>
      <c r="H123" s="46">
        <v>0.003073958333333333</v>
      </c>
      <c r="I123" s="21" t="str">
        <f>'[1]Робочий'!V5</f>
        <v>МС</v>
      </c>
      <c r="J123" s="21">
        <f>'[1]Робочий'!W5</f>
        <v>100</v>
      </c>
    </row>
    <row r="124" spans="1:10" ht="14.25">
      <c r="A124" s="21">
        <f>'[1]Робочий'!L6</f>
        <v>2</v>
      </c>
      <c r="B124" s="74">
        <v>52</v>
      </c>
      <c r="C124" s="45" t="s">
        <v>102</v>
      </c>
      <c r="D124" s="21">
        <f>'[1]Робочий'!O7</f>
        <v>1987</v>
      </c>
      <c r="E124" s="22" t="str">
        <f>'[1]Робочий'!P7</f>
        <v>Сумська-1</v>
      </c>
      <c r="F124" s="22" t="str">
        <f>'[1]Робочий'!Q7</f>
        <v>Динамо</v>
      </c>
      <c r="G124" s="22" t="str">
        <f>'[1]Робочий'!R7</f>
        <v>ШВСМ</v>
      </c>
      <c r="H124" s="46">
        <v>0.003049074074074074</v>
      </c>
      <c r="I124" s="21" t="str">
        <f>'[1]Робочий'!V6</f>
        <v>МС</v>
      </c>
      <c r="J124" s="21">
        <f>'[1]Робочий'!W6</f>
        <v>80</v>
      </c>
    </row>
    <row r="125" spans="1:10" ht="14.25">
      <c r="A125" s="21">
        <f>'[1]Робочий'!L7</f>
        <v>3</v>
      </c>
      <c r="B125" s="74">
        <v>54</v>
      </c>
      <c r="C125" s="45" t="s">
        <v>103</v>
      </c>
      <c r="D125" s="51">
        <v>1975</v>
      </c>
      <c r="E125" s="50" t="s">
        <v>75</v>
      </c>
      <c r="F125" s="73" t="s">
        <v>54</v>
      </c>
      <c r="G125" s="50" t="s">
        <v>56</v>
      </c>
      <c r="H125" s="46">
        <v>0.003000347222222222</v>
      </c>
      <c r="I125" s="21" t="str">
        <f>'[1]Робочий'!V7</f>
        <v>МС</v>
      </c>
      <c r="J125" s="21">
        <f>'[1]Робочий'!W7</f>
        <v>70</v>
      </c>
    </row>
    <row r="126" spans="1:10" ht="14.25">
      <c r="A126" s="21">
        <f>'[1]Робочий'!L8</f>
        <v>4</v>
      </c>
      <c r="B126" s="74">
        <v>57</v>
      </c>
      <c r="C126" s="45" t="s">
        <v>104</v>
      </c>
      <c r="D126" s="21">
        <f>'[1]Робочий'!O8</f>
        <v>1993</v>
      </c>
      <c r="E126" s="22" t="str">
        <f>'[1]Робочий'!P8</f>
        <v>Сумська-1</v>
      </c>
      <c r="F126" s="22" t="str">
        <f>'[1]Робочий'!Q8</f>
        <v>МОН, Динамо</v>
      </c>
      <c r="G126" s="22" t="str">
        <f>'[1]Робочий'!R8</f>
        <v>ШВСМ</v>
      </c>
      <c r="H126" s="46">
        <v>0.0030754629629629626</v>
      </c>
      <c r="I126" s="21" t="str">
        <f>'[1]Робочий'!V8</f>
        <v>КМС</v>
      </c>
      <c r="J126" s="21">
        <f>'[1]Робочий'!W8</f>
        <v>60</v>
      </c>
    </row>
    <row r="127" spans="1:10" ht="14.25">
      <c r="A127" s="21">
        <f>'[1]Робочий'!L9</f>
        <v>5</v>
      </c>
      <c r="B127" s="74">
        <v>56</v>
      </c>
      <c r="C127" s="45" t="s">
        <v>105</v>
      </c>
      <c r="D127" s="21">
        <f>'[1]Робочий'!O24</f>
        <v>1997</v>
      </c>
      <c r="E127" s="22" t="str">
        <f>'[1]Робочий'!P24</f>
        <v>Сумська-1</v>
      </c>
      <c r="F127" s="73" t="s">
        <v>63</v>
      </c>
      <c r="G127" s="50" t="s">
        <v>131</v>
      </c>
      <c r="H127" s="46">
        <v>0.003187731481481482</v>
      </c>
      <c r="I127" s="21" t="str">
        <f>'[1]Робочий'!V9</f>
        <v>КМС</v>
      </c>
      <c r="J127" s="21">
        <f>'[1]Робочий'!W9</f>
        <v>50</v>
      </c>
    </row>
    <row r="128" spans="1:10" ht="14.25">
      <c r="A128" s="21">
        <f>'[1]Робочий'!L10</f>
        <v>6</v>
      </c>
      <c r="B128" s="74">
        <v>53</v>
      </c>
      <c r="C128" s="45" t="s">
        <v>106</v>
      </c>
      <c r="D128" s="21">
        <f>'[1]Робочий'!O11</f>
        <v>1985</v>
      </c>
      <c r="E128" s="22" t="str">
        <f>'[1]Робочий'!P11</f>
        <v>Хмельницька</v>
      </c>
      <c r="F128" s="22" t="str">
        <f>'[1]Робочий'!Q11</f>
        <v>Колос</v>
      </c>
      <c r="G128" s="22" t="str">
        <f>'[1]Робочий'!R11</f>
        <v>ДШВСМ</v>
      </c>
      <c r="H128" s="46">
        <v>0.0030297453703703706</v>
      </c>
      <c r="I128" s="21" t="str">
        <f>'[1]Робочий'!V10</f>
        <v>КМС</v>
      </c>
      <c r="J128" s="21">
        <f>'[1]Робочий'!W10</f>
        <v>40</v>
      </c>
    </row>
    <row r="129" spans="1:10" ht="14.25">
      <c r="A129" s="21">
        <f>'[1]Робочий'!L11</f>
        <v>7</v>
      </c>
      <c r="B129" s="74">
        <v>66</v>
      </c>
      <c r="C129" s="45" t="s">
        <v>107</v>
      </c>
      <c r="D129" s="21">
        <f>'[1]Робочий'!O12</f>
        <v>1994</v>
      </c>
      <c r="E129" s="22" t="str">
        <f>'[1]Робочий'!P12</f>
        <v>Харківська-1</v>
      </c>
      <c r="F129" s="22" t="s">
        <v>48</v>
      </c>
      <c r="G129" s="22" t="str">
        <f>'[1]Робочий'!R12</f>
        <v>ХДАФК, ШВСМ</v>
      </c>
      <c r="H129" s="46">
        <v>0.0034086805555555554</v>
      </c>
      <c r="I129" s="21" t="str">
        <f>'[1]Робочий'!V11</f>
        <v>КМС</v>
      </c>
      <c r="J129" s="21">
        <f>'[1]Робочий'!W11</f>
        <v>30</v>
      </c>
    </row>
    <row r="130" spans="1:10" ht="14.25">
      <c r="A130" s="21">
        <f>'[1]Робочий'!L12</f>
        <v>8</v>
      </c>
      <c r="B130" s="74">
        <v>59</v>
      </c>
      <c r="C130" s="45" t="s">
        <v>108</v>
      </c>
      <c r="D130" s="21">
        <f>'[1]Робочий'!O23</f>
        <v>1996</v>
      </c>
      <c r="E130" s="22" t="str">
        <f>'[1]Робочий'!P23</f>
        <v>Сумська-1</v>
      </c>
      <c r="F130" s="22" t="str">
        <f>'[1]Робочий'!Q23</f>
        <v>МОН, Колос</v>
      </c>
      <c r="G130" s="22" t="str">
        <f>'[1]Робочий'!R23</f>
        <v>ШВСМ</v>
      </c>
      <c r="H130" s="46">
        <v>0.003427314814814815</v>
      </c>
      <c r="I130" s="21" t="str">
        <f>'[1]Робочий'!V12</f>
        <v>КМС</v>
      </c>
      <c r="J130" s="21">
        <f>'[1]Робочий'!W12</f>
        <v>25</v>
      </c>
    </row>
    <row r="131" spans="1:10" ht="14.25">
      <c r="A131" s="21">
        <f>'[1]Робочий'!L13</f>
        <v>9</v>
      </c>
      <c r="B131" s="74">
        <v>64</v>
      </c>
      <c r="C131" s="45" t="s">
        <v>109</v>
      </c>
      <c r="D131" s="21">
        <f>'[1]Робочий'!O30</f>
        <v>1996</v>
      </c>
      <c r="E131" s="40" t="s">
        <v>146</v>
      </c>
      <c r="F131" s="22" t="str">
        <f>'[1]Робочий'!Q30</f>
        <v>МОН, Колос</v>
      </c>
      <c r="G131" s="22" t="s">
        <v>138</v>
      </c>
      <c r="H131" s="46">
        <v>0.0034197916666666665</v>
      </c>
      <c r="I131" s="43" t="s">
        <v>141</v>
      </c>
      <c r="J131" s="21" t="s">
        <v>136</v>
      </c>
    </row>
    <row r="132" spans="1:10" ht="14.25">
      <c r="A132" s="21">
        <f>'[1]Робочий'!L14</f>
        <v>10</v>
      </c>
      <c r="B132" s="74">
        <v>60</v>
      </c>
      <c r="C132" s="45" t="s">
        <v>110</v>
      </c>
      <c r="D132" s="21">
        <v>1995</v>
      </c>
      <c r="E132" s="22" t="s">
        <v>111</v>
      </c>
      <c r="F132" s="22" t="s">
        <v>48</v>
      </c>
      <c r="G132" s="22" t="s">
        <v>42</v>
      </c>
      <c r="H132" s="46">
        <v>0.0034295138888888895</v>
      </c>
      <c r="I132" s="43" t="s">
        <v>141</v>
      </c>
      <c r="J132" s="43" t="s">
        <v>141</v>
      </c>
    </row>
    <row r="133" spans="1:10" ht="14.25">
      <c r="A133" s="38">
        <v>11</v>
      </c>
      <c r="B133" s="74">
        <v>55</v>
      </c>
      <c r="C133" s="45" t="s">
        <v>112</v>
      </c>
      <c r="D133" s="21">
        <f>'[1]Робочий'!O22</f>
        <v>1997</v>
      </c>
      <c r="E133" s="22" t="str">
        <f>'[1]Робочий'!P22</f>
        <v>Львівська</v>
      </c>
      <c r="F133" s="43" t="s">
        <v>141</v>
      </c>
      <c r="G133" s="22" t="str">
        <f>'[1]Робочий'!R22</f>
        <v>ЛДУФК</v>
      </c>
      <c r="H133" s="46">
        <v>0.0032258101851851853</v>
      </c>
      <c r="I133" s="43" t="s">
        <v>141</v>
      </c>
      <c r="J133" s="21">
        <v>15</v>
      </c>
    </row>
    <row r="134" spans="1:10" ht="14.25">
      <c r="A134" s="21">
        <v>12</v>
      </c>
      <c r="B134" s="74">
        <v>69</v>
      </c>
      <c r="C134" s="45" t="s">
        <v>113</v>
      </c>
      <c r="D134" s="21">
        <f>'[1]Робочий'!O27</f>
        <v>1998</v>
      </c>
      <c r="E134" s="22" t="str">
        <f>'[1]Робочий'!P27</f>
        <v>Київська-1</v>
      </c>
      <c r="F134" s="22" t="s">
        <v>134</v>
      </c>
      <c r="G134" s="22" t="str">
        <f>'[1]Робочий'!R27</f>
        <v>БВУФК</v>
      </c>
      <c r="H134" s="46">
        <v>0.003570833333333334</v>
      </c>
      <c r="I134" s="43" t="s">
        <v>141</v>
      </c>
      <c r="J134" s="21">
        <v>10</v>
      </c>
    </row>
    <row r="135" spans="1:10" ht="14.25">
      <c r="A135" s="21">
        <v>13</v>
      </c>
      <c r="B135" s="74">
        <v>58</v>
      </c>
      <c r="C135" s="45" t="s">
        <v>114</v>
      </c>
      <c r="D135" s="21">
        <f>'[1]Робочий'!O21</f>
        <v>1995</v>
      </c>
      <c r="E135" s="22" t="str">
        <f>'[1]Робочий'!P21</f>
        <v>Харківська-1</v>
      </c>
      <c r="F135" s="22" t="s">
        <v>48</v>
      </c>
      <c r="G135" s="22" t="s">
        <v>139</v>
      </c>
      <c r="H135" s="46">
        <v>0.0035791666666666667</v>
      </c>
      <c r="I135" s="43" t="s">
        <v>141</v>
      </c>
      <c r="J135" s="21">
        <v>5</v>
      </c>
    </row>
    <row r="136" spans="1:10" ht="14.25">
      <c r="A136" s="21">
        <v>14</v>
      </c>
      <c r="B136" s="74">
        <v>67</v>
      </c>
      <c r="C136" s="45" t="s">
        <v>115</v>
      </c>
      <c r="D136" s="21">
        <f>'[1]Робочий'!O37</f>
        <v>1998</v>
      </c>
      <c r="E136" s="22" t="s">
        <v>135</v>
      </c>
      <c r="F136" s="22" t="str">
        <f>'[1]Робочий'!Q37</f>
        <v>МОН, Колос</v>
      </c>
      <c r="G136" s="22" t="str">
        <f>'[1]Робочий'!R37</f>
        <v>КОЛІФКС</v>
      </c>
      <c r="H136" s="46">
        <v>0.003688888888888889</v>
      </c>
      <c r="I136" s="43" t="s">
        <v>141</v>
      </c>
      <c r="J136" s="43" t="s">
        <v>141</v>
      </c>
    </row>
    <row r="137" spans="1:10" ht="14.25">
      <c r="A137" s="21">
        <v>15</v>
      </c>
      <c r="B137" s="74">
        <v>62</v>
      </c>
      <c r="C137" s="45" t="s">
        <v>116</v>
      </c>
      <c r="D137" s="21">
        <f>'[1]Робочий'!O31</f>
        <v>1998</v>
      </c>
      <c r="E137" s="22" t="str">
        <f>'[1]Робочий'!P31</f>
        <v>Харківська-1</v>
      </c>
      <c r="F137" s="22" t="str">
        <f>'[1]Робочий'!Q31</f>
        <v>МОН, Колос</v>
      </c>
      <c r="G137" s="22" t="s">
        <v>138</v>
      </c>
      <c r="H137" s="46">
        <v>0.0036930555555555553</v>
      </c>
      <c r="I137" s="43" t="s">
        <v>141</v>
      </c>
      <c r="J137" s="43" t="s">
        <v>141</v>
      </c>
    </row>
    <row r="138" spans="1:10" ht="14.25">
      <c r="A138" s="21">
        <v>16</v>
      </c>
      <c r="B138" s="74">
        <v>65</v>
      </c>
      <c r="C138" s="45" t="s">
        <v>117</v>
      </c>
      <c r="D138" s="51">
        <v>1998</v>
      </c>
      <c r="E138" s="50" t="s">
        <v>75</v>
      </c>
      <c r="F138" s="72" t="s">
        <v>78</v>
      </c>
      <c r="G138" s="50" t="s">
        <v>79</v>
      </c>
      <c r="H138" s="46">
        <v>0.0037086805555555553</v>
      </c>
      <c r="I138" s="43" t="s">
        <v>141</v>
      </c>
      <c r="J138" s="43" t="s">
        <v>141</v>
      </c>
    </row>
    <row r="139" spans="1:10" ht="14.25">
      <c r="A139" s="21">
        <v>17</v>
      </c>
      <c r="B139" s="74">
        <v>63</v>
      </c>
      <c r="C139" s="45" t="s">
        <v>118</v>
      </c>
      <c r="D139" s="21">
        <f>'[1]Робочий'!O28</f>
        <v>1998</v>
      </c>
      <c r="E139" s="22" t="str">
        <f>'[1]Робочий'!P28</f>
        <v>Київська-1-м.Київ</v>
      </c>
      <c r="F139" s="22" t="str">
        <f>'[1]Робочий'!Q28</f>
        <v>МОН, Динамо</v>
      </c>
      <c r="G139" s="22" t="str">
        <f>'[1]Робочий'!R28</f>
        <v>БВУФК, КДЮСШ-15</v>
      </c>
      <c r="H139" s="46">
        <v>0.0037107638888888884</v>
      </c>
      <c r="I139" s="43" t="s">
        <v>141</v>
      </c>
      <c r="J139" s="43" t="s">
        <v>141</v>
      </c>
    </row>
    <row r="140" spans="1:10" ht="14.25">
      <c r="A140" s="21">
        <v>18</v>
      </c>
      <c r="B140" s="74">
        <v>61</v>
      </c>
      <c r="C140" s="45" t="s">
        <v>120</v>
      </c>
      <c r="D140" s="21">
        <f>'[1]Робочий'!O42</f>
        <v>1997</v>
      </c>
      <c r="E140" s="22" t="str">
        <f>'[1]Робочий'!P42</f>
        <v>Вінницька</v>
      </c>
      <c r="F140" s="43" t="s">
        <v>141</v>
      </c>
      <c r="G140" s="22" t="str">
        <f>'[1]Робочий'!R42</f>
        <v>Бар, ДЮСШ</v>
      </c>
      <c r="H140" s="46">
        <v>0.0041736111111111114</v>
      </c>
      <c r="I140" s="43" t="s">
        <v>141</v>
      </c>
      <c r="J140" s="43" t="s">
        <v>141</v>
      </c>
    </row>
    <row r="141" spans="1:10" s="37" customFormat="1" ht="14.25">
      <c r="A141" s="21">
        <v>19</v>
      </c>
      <c r="B141" s="75">
        <v>68</v>
      </c>
      <c r="C141" s="52" t="s">
        <v>121</v>
      </c>
      <c r="D141" s="51">
        <v>1989</v>
      </c>
      <c r="E141" s="50" t="s">
        <v>100</v>
      </c>
      <c r="F141" s="43" t="s">
        <v>141</v>
      </c>
      <c r="G141" s="43" t="s">
        <v>141</v>
      </c>
      <c r="H141" s="23" t="s">
        <v>127</v>
      </c>
      <c r="I141" s="43" t="s">
        <v>141</v>
      </c>
      <c r="J141" s="43" t="s">
        <v>141</v>
      </c>
    </row>
    <row r="142" spans="1:10" ht="14.25">
      <c r="A142" s="25"/>
      <c r="B142" s="25"/>
      <c r="C142" s="26"/>
      <c r="D142" s="25"/>
      <c r="E142" s="26"/>
      <c r="F142" s="26"/>
      <c r="G142" s="26"/>
      <c r="H142" s="27"/>
      <c r="I142" s="28"/>
      <c r="J142" s="28"/>
    </row>
    <row r="143" spans="1:10" ht="14.25">
      <c r="A143" s="29"/>
      <c r="B143" s="30" t="s">
        <v>36</v>
      </c>
      <c r="C143" s="30"/>
      <c r="D143" s="30"/>
      <c r="E143" s="30"/>
      <c r="F143" s="31"/>
      <c r="G143" s="100" t="s">
        <v>129</v>
      </c>
      <c r="H143" s="100"/>
      <c r="I143" s="100"/>
      <c r="J143" s="29"/>
    </row>
    <row r="144" spans="1:10" ht="14.25">
      <c r="A144" s="29"/>
      <c r="B144" s="32"/>
      <c r="C144" s="32"/>
      <c r="D144" s="32"/>
      <c r="E144" s="32"/>
      <c r="F144" s="31"/>
      <c r="G144" s="31"/>
      <c r="H144" s="31"/>
      <c r="I144" s="31"/>
      <c r="J144" s="29"/>
    </row>
    <row r="145" spans="1:10" ht="14.25">
      <c r="A145" s="29"/>
      <c r="B145" s="30" t="s">
        <v>37</v>
      </c>
      <c r="C145" s="30"/>
      <c r="D145" s="30"/>
      <c r="E145" s="30"/>
      <c r="F145" s="31"/>
      <c r="G145" s="100" t="s">
        <v>130</v>
      </c>
      <c r="H145" s="100"/>
      <c r="I145" s="100"/>
      <c r="J145" s="29"/>
    </row>
    <row r="146" spans="1:10" ht="14.25">
      <c r="A146" s="25"/>
      <c r="B146" s="25"/>
      <c r="C146" s="26"/>
      <c r="D146" s="25"/>
      <c r="E146" s="26"/>
      <c r="F146" s="26"/>
      <c r="G146" s="26"/>
      <c r="H146" s="27"/>
      <c r="I146" s="28"/>
      <c r="J146" s="28"/>
    </row>
  </sheetData>
  <sheetProtection/>
  <mergeCells count="49">
    <mergeCell ref="D118:E118"/>
    <mergeCell ref="G118:H118"/>
    <mergeCell ref="B115:C115"/>
    <mergeCell ref="D115:E115"/>
    <mergeCell ref="B117:C117"/>
    <mergeCell ref="D117:E117"/>
    <mergeCell ref="G117:H117"/>
    <mergeCell ref="A8:J8"/>
    <mergeCell ref="A99:J99"/>
    <mergeCell ref="A101:J101"/>
    <mergeCell ref="A103:C104"/>
    <mergeCell ref="H103:J103"/>
    <mergeCell ref="H104:J104"/>
    <mergeCell ref="G10:J10"/>
    <mergeCell ref="G11:J11"/>
    <mergeCell ref="G12:J12"/>
    <mergeCell ref="B15:C15"/>
    <mergeCell ref="D15:E15"/>
    <mergeCell ref="G15:H15"/>
    <mergeCell ref="D16:E16"/>
    <mergeCell ref="G16:H16"/>
    <mergeCell ref="B17:C17"/>
    <mergeCell ref="D17:E17"/>
    <mergeCell ref="A1:J1"/>
    <mergeCell ref="A3:J3"/>
    <mergeCell ref="A5:C6"/>
    <mergeCell ref="H5:J5"/>
    <mergeCell ref="H6:J6"/>
    <mergeCell ref="B19:C19"/>
    <mergeCell ref="D19:E19"/>
    <mergeCell ref="G19:H19"/>
    <mergeCell ref="G145:I145"/>
    <mergeCell ref="D20:E20"/>
    <mergeCell ref="G20:H20"/>
    <mergeCell ref="B22:J22"/>
    <mergeCell ref="B120:J120"/>
    <mergeCell ref="A121:J121"/>
    <mergeCell ref="G143:I143"/>
    <mergeCell ref="A106:J106"/>
    <mergeCell ref="G108:J108"/>
    <mergeCell ref="G109:J109"/>
    <mergeCell ref="G110:J110"/>
    <mergeCell ref="B113:C113"/>
    <mergeCell ref="D113:E113"/>
    <mergeCell ref="G113:H113"/>
    <mergeCell ref="D114:E114"/>
    <mergeCell ref="G114:H114"/>
    <mergeCell ref="H66:J66"/>
    <mergeCell ref="H68:J6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5.421875" style="0" customWidth="1"/>
    <col min="2" max="2" width="6.140625" style="0" customWidth="1"/>
    <col min="3" max="3" width="13.28125" style="0" customWidth="1"/>
    <col min="4" max="4" width="7.7109375" style="0" customWidth="1"/>
    <col min="5" max="5" width="12.140625" style="0" customWidth="1"/>
    <col min="7" max="7" width="14.28125" style="0" customWidth="1"/>
    <col min="8" max="8" width="9.421875" style="0" customWidth="1"/>
    <col min="9" max="9" width="9.140625" style="0" customWidth="1"/>
    <col min="10" max="10" width="7.57421875" style="0" customWidth="1"/>
  </cols>
  <sheetData>
    <row r="1" spans="1:10" ht="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4.2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4.2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4.25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0" ht="14.25">
      <c r="A5" s="105" t="s">
        <v>39</v>
      </c>
      <c r="B5" s="105"/>
      <c r="C5" s="105"/>
      <c r="D5" s="81"/>
      <c r="E5" s="81"/>
      <c r="F5" s="81"/>
      <c r="G5" s="81"/>
      <c r="H5" s="105" t="s">
        <v>2</v>
      </c>
      <c r="I5" s="105"/>
      <c r="J5" s="105"/>
    </row>
    <row r="6" spans="1:10" ht="14.25">
      <c r="A6" s="105"/>
      <c r="B6" s="105"/>
      <c r="C6" s="105"/>
      <c r="D6" s="81"/>
      <c r="E6" s="81"/>
      <c r="F6" s="81"/>
      <c r="G6" s="81"/>
      <c r="H6" s="105" t="s">
        <v>3</v>
      </c>
      <c r="I6" s="105"/>
      <c r="J6" s="105"/>
    </row>
    <row r="7" spans="1:10" ht="14.2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4.25">
      <c r="A8" s="105" t="s">
        <v>4</v>
      </c>
      <c r="B8" s="105"/>
      <c r="C8" s="105"/>
      <c r="D8" s="105"/>
      <c r="E8" s="105"/>
      <c r="F8" s="105"/>
      <c r="G8" s="105"/>
      <c r="H8" s="105"/>
      <c r="I8" s="105"/>
      <c r="J8" s="105"/>
    </row>
    <row r="9" spans="1:10" ht="14.2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4.25">
      <c r="A10" s="81"/>
      <c r="B10" s="3" t="s">
        <v>5</v>
      </c>
      <c r="C10" s="3"/>
      <c r="D10" s="3"/>
      <c r="E10" s="81"/>
      <c r="F10" s="81"/>
      <c r="G10" s="106" t="s">
        <v>6</v>
      </c>
      <c r="H10" s="106"/>
      <c r="I10" s="106"/>
      <c r="J10" s="106"/>
    </row>
    <row r="11" spans="1:10" ht="14.25">
      <c r="A11" s="81"/>
      <c r="B11" s="3" t="s">
        <v>7</v>
      </c>
      <c r="C11" s="3"/>
      <c r="D11" s="3"/>
      <c r="E11" s="81"/>
      <c r="F11" s="81"/>
      <c r="G11" s="106" t="s">
        <v>38</v>
      </c>
      <c r="H11" s="106"/>
      <c r="I11" s="106"/>
      <c r="J11" s="106"/>
    </row>
    <row r="12" spans="1:10" ht="14.25">
      <c r="A12" s="81"/>
      <c r="B12" s="3" t="s">
        <v>8</v>
      </c>
      <c r="C12" s="3"/>
      <c r="D12" s="3"/>
      <c r="E12" s="81"/>
      <c r="F12" s="81"/>
      <c r="G12" s="106" t="s">
        <v>9</v>
      </c>
      <c r="H12" s="106"/>
      <c r="I12" s="106"/>
      <c r="J12" s="106"/>
    </row>
    <row r="13" spans="1:10" ht="14.25">
      <c r="A13" s="81"/>
      <c r="B13" s="3"/>
      <c r="C13" s="3"/>
      <c r="D13" s="3"/>
      <c r="E13" s="81"/>
      <c r="F13" s="81"/>
      <c r="G13" s="82"/>
      <c r="H13" s="82"/>
      <c r="I13" s="82"/>
      <c r="J13" s="82"/>
    </row>
    <row r="14" spans="1:10" ht="14.25">
      <c r="A14" s="81"/>
      <c r="B14" s="82"/>
      <c r="C14" s="82"/>
      <c r="D14" s="82"/>
      <c r="E14" s="81"/>
      <c r="F14" s="81"/>
      <c r="G14" s="81"/>
      <c r="H14" s="82"/>
      <c r="I14" s="82"/>
      <c r="J14" s="82"/>
    </row>
    <row r="15" spans="1:10" ht="14.25">
      <c r="A15" s="81"/>
      <c r="B15" s="101" t="s">
        <v>10</v>
      </c>
      <c r="C15" s="98"/>
      <c r="D15" s="98" t="s">
        <v>11</v>
      </c>
      <c r="E15" s="98"/>
      <c r="F15" s="77" t="s">
        <v>143</v>
      </c>
      <c r="G15" s="98" t="s">
        <v>12</v>
      </c>
      <c r="H15" s="98"/>
      <c r="I15" s="6" t="s">
        <v>145</v>
      </c>
      <c r="J15" s="82"/>
    </row>
    <row r="16" spans="1:10" ht="14.25">
      <c r="A16" s="81"/>
      <c r="B16" s="7"/>
      <c r="C16" s="78"/>
      <c r="D16" s="99" t="s">
        <v>13</v>
      </c>
      <c r="E16" s="99"/>
      <c r="F16" s="78" t="s">
        <v>144</v>
      </c>
      <c r="G16" s="99" t="s">
        <v>14</v>
      </c>
      <c r="H16" s="99"/>
      <c r="I16" s="10" t="s">
        <v>142</v>
      </c>
      <c r="J16" s="82"/>
    </row>
    <row r="17" spans="1:10" ht="14.25">
      <c r="A17" s="81"/>
      <c r="B17" s="108" t="s">
        <v>15</v>
      </c>
      <c r="C17" s="102"/>
      <c r="D17" s="102" t="s">
        <v>16</v>
      </c>
      <c r="E17" s="102"/>
      <c r="F17" s="80"/>
      <c r="G17" s="80"/>
      <c r="H17" s="80" t="s">
        <v>151</v>
      </c>
      <c r="I17" s="12" t="s">
        <v>142</v>
      </c>
      <c r="J17" s="82"/>
    </row>
    <row r="18" spans="1:10" ht="14.25">
      <c r="A18" s="81"/>
      <c r="B18" s="13"/>
      <c r="C18" s="13"/>
      <c r="D18" s="13"/>
      <c r="E18" s="14"/>
      <c r="F18" s="14"/>
      <c r="G18" s="14"/>
      <c r="H18" s="13"/>
      <c r="I18" s="13"/>
      <c r="J18" s="82"/>
    </row>
    <row r="19" spans="1:10" ht="14.25">
      <c r="A19" s="81"/>
      <c r="B19" s="101" t="s">
        <v>17</v>
      </c>
      <c r="C19" s="98"/>
      <c r="D19" s="98" t="s">
        <v>18</v>
      </c>
      <c r="E19" s="98"/>
      <c r="F19" s="77" t="s">
        <v>19</v>
      </c>
      <c r="G19" s="98" t="s">
        <v>20</v>
      </c>
      <c r="H19" s="98"/>
      <c r="I19" s="6" t="s">
        <v>21</v>
      </c>
      <c r="J19" s="82"/>
    </row>
    <row r="20" spans="1:10" ht="14.25">
      <c r="A20" s="81"/>
      <c r="B20" s="83"/>
      <c r="C20" s="80"/>
      <c r="D20" s="102" t="s">
        <v>22</v>
      </c>
      <c r="E20" s="102"/>
      <c r="F20" s="80" t="s">
        <v>23</v>
      </c>
      <c r="G20" s="102" t="s">
        <v>24</v>
      </c>
      <c r="H20" s="102"/>
      <c r="I20" s="12" t="s">
        <v>25</v>
      </c>
      <c r="J20" s="82"/>
    </row>
    <row r="21" spans="1:10" ht="14.25">
      <c r="A21" s="16"/>
      <c r="B21" s="17"/>
      <c r="C21" s="17"/>
      <c r="D21" s="17"/>
      <c r="E21" s="16"/>
      <c r="F21" s="16"/>
      <c r="G21" s="16"/>
      <c r="H21" s="17"/>
      <c r="I21" s="17"/>
      <c r="J21" s="17"/>
    </row>
    <row r="22" spans="1:10" ht="14.25">
      <c r="A22" s="18"/>
      <c r="B22" s="103" t="s">
        <v>149</v>
      </c>
      <c r="C22" s="103"/>
      <c r="D22" s="103"/>
      <c r="E22" s="103"/>
      <c r="F22" s="103"/>
      <c r="G22" s="103"/>
      <c r="H22" s="103"/>
      <c r="I22" s="103"/>
      <c r="J22" s="103"/>
    </row>
    <row r="23" spans="1:10" ht="14.2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4.25">
      <c r="A24" s="20" t="s">
        <v>26</v>
      </c>
      <c r="B24" s="20" t="s">
        <v>27</v>
      </c>
      <c r="C24" s="20" t="s">
        <v>28</v>
      </c>
      <c r="D24" s="20" t="s">
        <v>29</v>
      </c>
      <c r="E24" s="20" t="s">
        <v>30</v>
      </c>
      <c r="F24" s="20" t="s">
        <v>31</v>
      </c>
      <c r="G24" s="20" t="s">
        <v>32</v>
      </c>
      <c r="H24" s="20" t="s">
        <v>33</v>
      </c>
      <c r="I24" s="20" t="s">
        <v>34</v>
      </c>
      <c r="J24" s="20" t="s">
        <v>35</v>
      </c>
    </row>
    <row r="25" spans="1:10" ht="14.25">
      <c r="A25" s="21">
        <f>'[1]Робочий'!L48</f>
        <v>1</v>
      </c>
      <c r="B25" s="55">
        <v>1</v>
      </c>
      <c r="C25" s="45" t="s">
        <v>49</v>
      </c>
      <c r="D25" s="21">
        <f>'[1]Робочий'!O54</f>
        <v>1987</v>
      </c>
      <c r="E25" s="22" t="str">
        <f>'[1]Робочий'!P54</f>
        <v>Харківська - 1</v>
      </c>
      <c r="F25" s="22" t="str">
        <f>'[1]Робочий'!Q54</f>
        <v>ЦОП, Колос</v>
      </c>
      <c r="G25" s="22" t="str">
        <f>'[1]Робочий'!R54</f>
        <v>КЗ «УСЦОП»</v>
      </c>
      <c r="H25" s="85">
        <v>0.0023699074074074074</v>
      </c>
      <c r="I25" s="34" t="str">
        <f>'[1]Робочий'!V48</f>
        <v>МС</v>
      </c>
      <c r="J25" s="21">
        <v>100</v>
      </c>
    </row>
    <row r="26" spans="1:10" ht="14.25">
      <c r="A26" s="21">
        <f>'[1]Робочий'!L49</f>
        <v>2</v>
      </c>
      <c r="B26" s="55">
        <v>4</v>
      </c>
      <c r="C26" s="45" t="s">
        <v>45</v>
      </c>
      <c r="D26" s="21">
        <f>'[1]Робочий'!O50</f>
        <v>1994</v>
      </c>
      <c r="E26" s="22" t="str">
        <f>'[1]Робочий'!P50</f>
        <v>Сумська-1</v>
      </c>
      <c r="F26" s="22" t="str">
        <f>'[1]Робочий'!Q50</f>
        <v>Динамо</v>
      </c>
      <c r="G26" s="33" t="str">
        <f>'[1]Робочий'!R50</f>
        <v>РЦЗВС, ДШВСМ</v>
      </c>
      <c r="H26" s="85">
        <v>0.002377662037037037</v>
      </c>
      <c r="I26" s="34" t="str">
        <f>'[1]Робочий'!V49</f>
        <v>МС</v>
      </c>
      <c r="J26" s="21">
        <f>'[1]Робочий'!W49</f>
        <v>80</v>
      </c>
    </row>
    <row r="27" spans="1:10" ht="14.25">
      <c r="A27" s="21">
        <f>'[1]Робочий'!L50</f>
        <v>3</v>
      </c>
      <c r="B27" s="55">
        <v>2</v>
      </c>
      <c r="C27" s="45" t="s">
        <v>46</v>
      </c>
      <c r="D27" s="21">
        <f>'[1]Робочий'!O51</f>
        <v>1984</v>
      </c>
      <c r="E27" s="22" t="str">
        <f>'[1]Робочий'!P51</f>
        <v>Закарпатська</v>
      </c>
      <c r="F27" s="40" t="str">
        <f>'[1]Робочий'!Q51</f>
        <v>Спартак, Колос</v>
      </c>
      <c r="G27" s="22" t="str">
        <f>'[1]Робочий'!R51</f>
        <v>ЦОП</v>
      </c>
      <c r="H27" s="85">
        <v>0.002342476851851852</v>
      </c>
      <c r="I27" s="34" t="str">
        <f>'[1]Робочий'!V50</f>
        <v>МС</v>
      </c>
      <c r="J27" s="21">
        <f>'[1]Робочий'!W50</f>
        <v>70</v>
      </c>
    </row>
    <row r="28" spans="1:10" ht="14.25">
      <c r="A28" s="21">
        <f>'[1]Робочий'!L51</f>
        <v>4</v>
      </c>
      <c r="B28" s="55">
        <v>35</v>
      </c>
      <c r="C28" s="45" t="s">
        <v>47</v>
      </c>
      <c r="D28" s="21">
        <f>'[1]Робочий'!O52</f>
        <v>1986</v>
      </c>
      <c r="E28" s="22" t="str">
        <f>'[1]Робочий'!P52</f>
        <v>Хмельницька</v>
      </c>
      <c r="F28" s="22" t="str">
        <f>'[1]Робочий'!Q52</f>
        <v>Колос</v>
      </c>
      <c r="G28" s="22" t="str">
        <f>'[1]Робочий'!R52</f>
        <v>ДШВСМ</v>
      </c>
      <c r="H28" s="85">
        <v>0.002448263888888889</v>
      </c>
      <c r="I28" s="34" t="str">
        <f>'[1]Робочий'!V51</f>
        <v>КМС</v>
      </c>
      <c r="J28" s="21">
        <f>'[1]Робочий'!W51</f>
        <v>60</v>
      </c>
    </row>
    <row r="29" spans="1:10" ht="14.25">
      <c r="A29" s="21">
        <f>'[1]Робочий'!L52</f>
        <v>5</v>
      </c>
      <c r="B29" s="55">
        <v>20</v>
      </c>
      <c r="C29" s="45" t="s">
        <v>154</v>
      </c>
      <c r="D29" s="51">
        <v>1992</v>
      </c>
      <c r="E29" s="50" t="s">
        <v>160</v>
      </c>
      <c r="F29" s="50" t="s">
        <v>48</v>
      </c>
      <c r="G29" s="86" t="s">
        <v>165</v>
      </c>
      <c r="H29" s="85">
        <v>0.002347337962962963</v>
      </c>
      <c r="I29" s="34" t="str">
        <f>'[1]Робочий'!V52</f>
        <v>КМС</v>
      </c>
      <c r="J29" s="21">
        <f>'[1]Робочий'!W52</f>
        <v>50</v>
      </c>
    </row>
    <row r="30" spans="1:10" ht="14.25">
      <c r="A30" s="21">
        <f>'[1]Робочий'!L53</f>
        <v>6</v>
      </c>
      <c r="B30" s="55">
        <v>8</v>
      </c>
      <c r="C30" s="45" t="s">
        <v>61</v>
      </c>
      <c r="D30" s="51">
        <v>1995</v>
      </c>
      <c r="E30" s="50" t="s">
        <v>44</v>
      </c>
      <c r="F30" s="50" t="s">
        <v>125</v>
      </c>
      <c r="G30" s="50" t="s">
        <v>56</v>
      </c>
      <c r="H30" s="85">
        <v>0.002465625</v>
      </c>
      <c r="I30" s="34" t="str">
        <f>'[1]Робочий'!V53</f>
        <v>КМС</v>
      </c>
      <c r="J30" s="21">
        <f>'[1]Робочий'!W53</f>
        <v>40</v>
      </c>
    </row>
    <row r="31" spans="1:10" ht="14.25">
      <c r="A31" s="21">
        <f>'[1]Робочий'!L54</f>
        <v>7</v>
      </c>
      <c r="B31" s="55">
        <v>5</v>
      </c>
      <c r="C31" s="45" t="s">
        <v>40</v>
      </c>
      <c r="D31" s="21">
        <f>'[1]Робочий'!O48</f>
        <v>1987</v>
      </c>
      <c r="E31" s="22" t="s">
        <v>52</v>
      </c>
      <c r="F31" s="22" t="str">
        <f>'[1]Робочий'!Q48</f>
        <v>Колос</v>
      </c>
      <c r="G31" s="33" t="s">
        <v>42</v>
      </c>
      <c r="H31" s="85">
        <v>0.0024569444444444448</v>
      </c>
      <c r="I31" s="34" t="str">
        <f>'[1]Робочий'!V54</f>
        <v>КМС</v>
      </c>
      <c r="J31" s="21">
        <f>'[1]Робочий'!W54</f>
        <v>30</v>
      </c>
    </row>
    <row r="32" spans="1:10" ht="14.25">
      <c r="A32" s="21">
        <f>'[1]Робочий'!L55</f>
        <v>8</v>
      </c>
      <c r="B32" s="55">
        <v>21</v>
      </c>
      <c r="C32" s="45" t="s">
        <v>71</v>
      </c>
      <c r="D32" s="51">
        <v>1992</v>
      </c>
      <c r="E32" s="22" t="s">
        <v>52</v>
      </c>
      <c r="F32" s="22" t="s">
        <v>166</v>
      </c>
      <c r="G32" s="33" t="s">
        <v>42</v>
      </c>
      <c r="H32" s="85">
        <v>0.0025435185185185183</v>
      </c>
      <c r="I32" s="34" t="str">
        <f>'[1]Робочий'!V55</f>
        <v>КМС</v>
      </c>
      <c r="J32" s="21">
        <f>'[1]Робочий'!W55</f>
        <v>25</v>
      </c>
    </row>
    <row r="33" spans="1:10" ht="14.25">
      <c r="A33" s="21">
        <f>'[1]Робочий'!L56</f>
        <v>9</v>
      </c>
      <c r="B33" s="55">
        <v>9</v>
      </c>
      <c r="C33" s="45" t="s">
        <v>123</v>
      </c>
      <c r="D33" s="21">
        <f>'[1]Робочий'!O76</f>
        <v>1998</v>
      </c>
      <c r="E33" s="22" t="str">
        <f>'[1]Робочий'!P76</f>
        <v>Сумська-1</v>
      </c>
      <c r="F33" s="22" t="str">
        <f>'[1]Робочий'!Q76</f>
        <v>МОН, Колос</v>
      </c>
      <c r="G33" s="50" t="s">
        <v>131</v>
      </c>
      <c r="H33" s="85">
        <v>0.0024163194444444445</v>
      </c>
      <c r="I33" s="34" t="s">
        <v>141</v>
      </c>
      <c r="J33" s="21">
        <f>'[1]Робочий'!W56</f>
        <v>20</v>
      </c>
    </row>
    <row r="34" spans="1:10" ht="14.25">
      <c r="A34" s="21">
        <f>'[1]Робочий'!L57</f>
        <v>10</v>
      </c>
      <c r="B34" s="55">
        <v>7</v>
      </c>
      <c r="C34" s="56" t="s">
        <v>60</v>
      </c>
      <c r="D34" s="21">
        <f>'[1]Робочий'!O75</f>
        <v>1995</v>
      </c>
      <c r="E34" s="22" t="str">
        <f>'[1]Робочий'!P75</f>
        <v>Київська-1</v>
      </c>
      <c r="F34" s="22" t="s">
        <v>63</v>
      </c>
      <c r="G34" s="54" t="s">
        <v>132</v>
      </c>
      <c r="H34" s="87">
        <v>0.0024722222222222224</v>
      </c>
      <c r="I34" s="34" t="s">
        <v>141</v>
      </c>
      <c r="J34" s="21">
        <f>'[1]Робочий'!W57</f>
        <v>15</v>
      </c>
    </row>
    <row r="35" spans="1:10" ht="14.25">
      <c r="A35" s="21">
        <f>'[1]Робочий'!L58</f>
        <v>11</v>
      </c>
      <c r="B35" s="55">
        <v>33</v>
      </c>
      <c r="C35" s="45" t="s">
        <v>155</v>
      </c>
      <c r="D35" s="51">
        <v>1997</v>
      </c>
      <c r="E35" s="50" t="s">
        <v>55</v>
      </c>
      <c r="F35" s="39" t="s">
        <v>63</v>
      </c>
      <c r="G35" s="50" t="s">
        <v>131</v>
      </c>
      <c r="H35" s="85">
        <v>0.0024731481481481484</v>
      </c>
      <c r="I35" s="34" t="s">
        <v>141</v>
      </c>
      <c r="J35" s="21">
        <f>'[1]Робочий'!W58</f>
        <v>10</v>
      </c>
    </row>
    <row r="36" spans="1:10" ht="14.25">
      <c r="A36" s="21">
        <f>'[1]Робочий'!L59</f>
        <v>12</v>
      </c>
      <c r="B36" s="55">
        <v>40</v>
      </c>
      <c r="C36" s="45" t="s">
        <v>95</v>
      </c>
      <c r="D36" s="51">
        <v>1988</v>
      </c>
      <c r="E36" s="61" t="s">
        <v>86</v>
      </c>
      <c r="F36" s="62" t="s">
        <v>51</v>
      </c>
      <c r="G36" s="88" t="s">
        <v>126</v>
      </c>
      <c r="H36" s="85">
        <v>0.002503009259259259</v>
      </c>
      <c r="I36" s="34" t="s">
        <v>141</v>
      </c>
      <c r="J36" s="21">
        <f>'[1]Робочий'!W59</f>
        <v>5</v>
      </c>
    </row>
    <row r="37" spans="1:10" ht="14.25">
      <c r="A37" s="21">
        <f>'[1]Робочий'!L60</f>
        <v>13</v>
      </c>
      <c r="B37" s="55">
        <v>17</v>
      </c>
      <c r="C37" s="45" t="s">
        <v>96</v>
      </c>
      <c r="D37" s="51">
        <v>1994</v>
      </c>
      <c r="E37" s="50" t="s">
        <v>124</v>
      </c>
      <c r="F37" s="60"/>
      <c r="G37" s="89" t="s">
        <v>128</v>
      </c>
      <c r="H37" s="85">
        <v>0.002514467592592593</v>
      </c>
      <c r="I37" s="34" t="s">
        <v>141</v>
      </c>
      <c r="J37" s="21" t="s">
        <v>141</v>
      </c>
    </row>
    <row r="38" spans="1:10" ht="14.25">
      <c r="A38" s="21">
        <f>'[1]Робочий'!L61</f>
        <v>14</v>
      </c>
      <c r="B38" s="55">
        <v>25</v>
      </c>
      <c r="C38" s="45" t="s">
        <v>72</v>
      </c>
      <c r="D38" s="21">
        <f>'[1]Робочий'!O79</f>
        <v>1997</v>
      </c>
      <c r="E38" s="22" t="str">
        <f>'[1]Робочий'!P79</f>
        <v>Харківська-1</v>
      </c>
      <c r="F38" s="22" t="str">
        <f>'[1]Робочий'!Q79</f>
        <v>МОН, Колос</v>
      </c>
      <c r="G38" s="22" t="s">
        <v>138</v>
      </c>
      <c r="H38" s="85">
        <v>0.0025287037037037036</v>
      </c>
      <c r="I38" s="34" t="s">
        <v>141</v>
      </c>
      <c r="J38" s="21" t="s">
        <v>141</v>
      </c>
    </row>
    <row r="39" spans="1:10" ht="14.25">
      <c r="A39" s="21">
        <f>'[1]Робочий'!L62</f>
        <v>15</v>
      </c>
      <c r="B39" s="55">
        <v>13</v>
      </c>
      <c r="C39" s="45" t="s">
        <v>65</v>
      </c>
      <c r="D39" s="51">
        <v>1987</v>
      </c>
      <c r="E39" s="50" t="s">
        <v>88</v>
      </c>
      <c r="F39" s="50" t="s">
        <v>51</v>
      </c>
      <c r="G39" s="50" t="s">
        <v>66</v>
      </c>
      <c r="H39" s="85">
        <v>0.0025466435185185184</v>
      </c>
      <c r="I39" s="34" t="s">
        <v>141</v>
      </c>
      <c r="J39" s="21" t="s">
        <v>141</v>
      </c>
    </row>
    <row r="40" spans="1:10" ht="14.25">
      <c r="A40" s="21">
        <f>'[1]Робочий'!L63</f>
        <v>16</v>
      </c>
      <c r="B40" s="55">
        <v>6</v>
      </c>
      <c r="C40" s="45" t="s">
        <v>43</v>
      </c>
      <c r="D40" s="48">
        <v>1996</v>
      </c>
      <c r="E40" s="49" t="s">
        <v>75</v>
      </c>
      <c r="F40" s="49" t="s">
        <v>122</v>
      </c>
      <c r="G40" s="49" t="s">
        <v>82</v>
      </c>
      <c r="H40" s="85">
        <v>0.002465162037037037</v>
      </c>
      <c r="I40" s="34" t="s">
        <v>141</v>
      </c>
      <c r="J40" s="21" t="s">
        <v>141</v>
      </c>
    </row>
    <row r="41" spans="1:10" ht="14.25">
      <c r="A41" s="21">
        <f>'[1]Робочий'!L64</f>
        <v>17</v>
      </c>
      <c r="B41" s="55">
        <v>41</v>
      </c>
      <c r="C41" s="45" t="s">
        <v>156</v>
      </c>
      <c r="D41" s="90">
        <v>1996</v>
      </c>
      <c r="E41" s="50" t="s">
        <v>160</v>
      </c>
      <c r="F41" s="86" t="s">
        <v>167</v>
      </c>
      <c r="G41" s="50" t="s">
        <v>168</v>
      </c>
      <c r="H41" s="85">
        <v>0.0025163194444444443</v>
      </c>
      <c r="I41" s="34" t="s">
        <v>141</v>
      </c>
      <c r="J41" s="21" t="s">
        <v>141</v>
      </c>
    </row>
    <row r="42" spans="1:10" ht="14.25">
      <c r="A42" s="21">
        <f>'[1]Робочий'!L65</f>
        <v>18</v>
      </c>
      <c r="B42" s="55">
        <v>15</v>
      </c>
      <c r="C42" s="45" t="s">
        <v>59</v>
      </c>
      <c r="D42" s="21">
        <f>'[1]Робочий'!O57</f>
        <v>1985</v>
      </c>
      <c r="E42" s="22" t="str">
        <f>'[1]Робочий'!P57</f>
        <v>Закарпатська</v>
      </c>
      <c r="F42" s="22" t="str">
        <f>'[1]Робочий'!Q57</f>
        <v>Колос</v>
      </c>
      <c r="G42" s="22" t="str">
        <f>'[1]Робочий'!R57</f>
        <v>ДШВСМ</v>
      </c>
      <c r="H42" s="85">
        <v>0.0025399305555555557</v>
      </c>
      <c r="I42" s="34" t="s">
        <v>141</v>
      </c>
      <c r="J42" s="21" t="s">
        <v>141</v>
      </c>
    </row>
    <row r="43" spans="1:10" ht="14.25">
      <c r="A43" s="21">
        <f>'[1]Робочий'!L66</f>
        <v>19</v>
      </c>
      <c r="B43" s="55">
        <v>22</v>
      </c>
      <c r="C43" s="45" t="s">
        <v>62</v>
      </c>
      <c r="D43" s="21">
        <f>'[1]Робочий'!O62</f>
        <v>1995</v>
      </c>
      <c r="E43" s="22" t="str">
        <f>'[1]Робочий'!P62</f>
        <v>Харківська - 1</v>
      </c>
      <c r="F43" s="22" t="s">
        <v>48</v>
      </c>
      <c r="G43" s="22" t="str">
        <f>'[1]Робочий'!R62</f>
        <v>ХДАФК, ШВСМ</v>
      </c>
      <c r="H43" s="85">
        <v>0.0025629629629629626</v>
      </c>
      <c r="I43" s="34" t="s">
        <v>141</v>
      </c>
      <c r="J43" s="21" t="s">
        <v>141</v>
      </c>
    </row>
    <row r="44" spans="1:10" ht="14.25">
      <c r="A44" s="21">
        <f>'[1]Робочий'!L67</f>
        <v>20</v>
      </c>
      <c r="B44" s="55">
        <v>23</v>
      </c>
      <c r="C44" s="45" t="s">
        <v>83</v>
      </c>
      <c r="D44" s="21">
        <f>'[1]Робочий'!O82</f>
        <v>1996</v>
      </c>
      <c r="E44" s="22" t="s">
        <v>68</v>
      </c>
      <c r="F44" s="40" t="s">
        <v>84</v>
      </c>
      <c r="G44" s="22" t="str">
        <f>'[1]Робочий'!R82</f>
        <v>ХОВУФКС</v>
      </c>
      <c r="H44" s="85">
        <v>0.0026619212962962963</v>
      </c>
      <c r="I44" s="34" t="s">
        <v>141</v>
      </c>
      <c r="J44" s="21" t="s">
        <v>141</v>
      </c>
    </row>
    <row r="45" spans="1:10" ht="14.25">
      <c r="A45" s="21">
        <f>'[1]Робочий'!L68</f>
        <v>21</v>
      </c>
      <c r="B45" s="55">
        <v>38</v>
      </c>
      <c r="C45" s="45" t="s">
        <v>76</v>
      </c>
      <c r="D45" s="21">
        <f>'[1]Робочий'!O86</f>
        <v>1997</v>
      </c>
      <c r="E45" s="22" t="str">
        <f>'[1]Робочий'!P86</f>
        <v>Харківська-1</v>
      </c>
      <c r="F45" s="40" t="str">
        <f>'[1]Робочий'!Q86</f>
        <v>МОН, Україна</v>
      </c>
      <c r="G45" s="22" t="str">
        <f>'[1]Робочий'!R86</f>
        <v>ХОВУФКС</v>
      </c>
      <c r="H45" s="85">
        <v>0.002606597222222222</v>
      </c>
      <c r="I45" s="34" t="s">
        <v>141</v>
      </c>
      <c r="J45" s="21" t="s">
        <v>141</v>
      </c>
    </row>
    <row r="46" spans="1:10" ht="14.25">
      <c r="A46" s="21">
        <v>22</v>
      </c>
      <c r="B46" s="55">
        <v>12</v>
      </c>
      <c r="C46" s="45" t="s">
        <v>64</v>
      </c>
      <c r="D46" s="21">
        <f>'[1]Робочий'!O87</f>
        <v>1998</v>
      </c>
      <c r="E46" s="40" t="str">
        <f>'[1]Робочий'!P87</f>
        <v>Київська-1-Львівська</v>
      </c>
      <c r="F46" s="40" t="s">
        <v>119</v>
      </c>
      <c r="G46" s="22" t="str">
        <f>'[1]Робочий'!R87</f>
        <v>БВУФК</v>
      </c>
      <c r="H46" s="85">
        <v>0.0026141203703703704</v>
      </c>
      <c r="I46" s="34" t="s">
        <v>141</v>
      </c>
      <c r="J46" s="21" t="s">
        <v>141</v>
      </c>
    </row>
    <row r="47" spans="1:10" ht="14.25">
      <c r="A47" s="21">
        <v>23</v>
      </c>
      <c r="B47" s="55">
        <v>16</v>
      </c>
      <c r="C47" s="45" t="s">
        <v>69</v>
      </c>
      <c r="D47" s="21">
        <f>'[1]Робочий'!O60</f>
        <v>1994</v>
      </c>
      <c r="E47" s="22" t="str">
        <f>'[1]Робочий'!P60</f>
        <v>Закарпатська</v>
      </c>
      <c r="F47" s="22" t="str">
        <f>'[1]Робочий'!Q60</f>
        <v>МОН, Колос</v>
      </c>
      <c r="G47" s="22" t="s">
        <v>70</v>
      </c>
      <c r="H47" s="85">
        <v>0.0026194444444444446</v>
      </c>
      <c r="I47" s="34" t="s">
        <v>141</v>
      </c>
      <c r="J47" s="21" t="s">
        <v>141</v>
      </c>
    </row>
    <row r="48" spans="1:10" ht="21">
      <c r="A48" s="21">
        <v>24</v>
      </c>
      <c r="B48" s="55">
        <v>37</v>
      </c>
      <c r="C48" s="56" t="s">
        <v>81</v>
      </c>
      <c r="D48" s="57">
        <v>1997</v>
      </c>
      <c r="E48" s="58" t="s">
        <v>75</v>
      </c>
      <c r="F48" s="22" t="s">
        <v>48</v>
      </c>
      <c r="G48" s="42" t="s">
        <v>140</v>
      </c>
      <c r="H48" s="85">
        <v>0.0026390046296296296</v>
      </c>
      <c r="I48" s="34" t="s">
        <v>141</v>
      </c>
      <c r="J48" s="21" t="s">
        <v>141</v>
      </c>
    </row>
    <row r="49" spans="1:10" ht="20.25">
      <c r="A49" s="21">
        <v>25</v>
      </c>
      <c r="B49" s="55">
        <v>34</v>
      </c>
      <c r="C49" s="45" t="s">
        <v>67</v>
      </c>
      <c r="D49" s="21">
        <f>'[1]Робочий'!O78</f>
        <v>1997</v>
      </c>
      <c r="E49" s="22" t="s">
        <v>68</v>
      </c>
      <c r="F49" s="22" t="str">
        <f>'[1]Робочий'!Q78</f>
        <v>МОН, Колос</v>
      </c>
      <c r="G49" s="33" t="s">
        <v>138</v>
      </c>
      <c r="H49" s="85">
        <v>0.0026724537037037034</v>
      </c>
      <c r="I49" s="34" t="s">
        <v>141</v>
      </c>
      <c r="J49" s="21" t="s">
        <v>141</v>
      </c>
    </row>
    <row r="50" spans="1:10" ht="14.25">
      <c r="A50" s="21">
        <v>26</v>
      </c>
      <c r="B50" s="55">
        <v>24</v>
      </c>
      <c r="C50" s="45" t="s">
        <v>41</v>
      </c>
      <c r="D50" s="21">
        <f>'[1]Робочий'!O53</f>
        <v>1991</v>
      </c>
      <c r="E50" s="22" t="str">
        <f>'[1]Робочий'!P53</f>
        <v>Хмельницька</v>
      </c>
      <c r="F50" s="40" t="str">
        <f>'[1]Робочий'!Q53</f>
        <v>Колос, Динамо</v>
      </c>
      <c r="G50" s="22" t="str">
        <f>'[1]Робочий'!R53</f>
        <v>ДШВСМ</v>
      </c>
      <c r="H50" s="85">
        <v>0.0024747685185185185</v>
      </c>
      <c r="I50" s="34" t="s">
        <v>141</v>
      </c>
      <c r="J50" s="21" t="s">
        <v>141</v>
      </c>
    </row>
    <row r="51" spans="1:10" ht="14.25">
      <c r="A51" s="21">
        <v>27</v>
      </c>
      <c r="B51" s="55">
        <v>27</v>
      </c>
      <c r="C51" s="45" t="s">
        <v>85</v>
      </c>
      <c r="D51" s="21">
        <f>'[1]Робочий'!O58</f>
        <v>1991</v>
      </c>
      <c r="E51" s="22" t="str">
        <f>'[1]Робочий'!P58</f>
        <v>Львівська</v>
      </c>
      <c r="F51" s="40" t="str">
        <f>'[1]Робочий'!Q58</f>
        <v>Динамо, Колос</v>
      </c>
      <c r="G51" s="22" t="str">
        <f>'[1]Робочий'!R58</f>
        <v>ДШВСМ</v>
      </c>
      <c r="H51" s="85">
        <v>0.0025702546296296294</v>
      </c>
      <c r="I51" s="34" t="s">
        <v>141</v>
      </c>
      <c r="J51" s="21" t="s">
        <v>141</v>
      </c>
    </row>
    <row r="52" spans="1:10" ht="14.25">
      <c r="A52" s="21">
        <v>28</v>
      </c>
      <c r="B52" s="55">
        <v>42</v>
      </c>
      <c r="C52" s="45" t="s">
        <v>98</v>
      </c>
      <c r="D52" s="51">
        <v>1994</v>
      </c>
      <c r="E52" s="35" t="s">
        <v>86</v>
      </c>
      <c r="F52" s="56" t="s">
        <v>51</v>
      </c>
      <c r="G52" s="63" t="s">
        <v>126</v>
      </c>
      <c r="H52" s="85">
        <v>0.002607175925925926</v>
      </c>
      <c r="I52" s="34" t="s">
        <v>141</v>
      </c>
      <c r="J52" s="21" t="s">
        <v>141</v>
      </c>
    </row>
    <row r="53" spans="1:10" ht="28.5">
      <c r="A53" s="21">
        <v>29</v>
      </c>
      <c r="B53" s="55">
        <v>31</v>
      </c>
      <c r="C53" s="56" t="s">
        <v>87</v>
      </c>
      <c r="D53" s="21">
        <f>'[1]Робочий'!O61</f>
        <v>1995</v>
      </c>
      <c r="E53" s="22" t="str">
        <f>'[1]Робочий'!P61</f>
        <v>Харківська-1</v>
      </c>
      <c r="F53" s="91" t="str">
        <f>'[1]Робочий'!Q61</f>
        <v>КЗ "УСЦОП", Колос</v>
      </c>
      <c r="G53" s="22" t="str">
        <f>'[1]Робочий'!R61</f>
        <v>ХДАФК</v>
      </c>
      <c r="H53" s="85">
        <v>0.0026185185185185183</v>
      </c>
      <c r="I53" s="34" t="s">
        <v>141</v>
      </c>
      <c r="J53" s="21" t="s">
        <v>141</v>
      </c>
    </row>
    <row r="54" spans="1:10" ht="14.25">
      <c r="A54" s="21">
        <v>30</v>
      </c>
      <c r="B54" s="55">
        <v>10</v>
      </c>
      <c r="C54" s="45" t="s">
        <v>73</v>
      </c>
      <c r="D54" s="21">
        <f>'[1]Робочий'!O83</f>
        <v>1997</v>
      </c>
      <c r="E54" s="22" t="str">
        <f>'[1]Робочий'!P83</f>
        <v>Сумська-1</v>
      </c>
      <c r="F54" s="22" t="str">
        <f>'[1]Робочий'!Q83</f>
        <v>МОН, Колос</v>
      </c>
      <c r="G54" s="22" t="s">
        <v>56</v>
      </c>
      <c r="H54" s="85">
        <v>0.0026239583333333336</v>
      </c>
      <c r="I54" s="34" t="s">
        <v>141</v>
      </c>
      <c r="J54" s="21" t="s">
        <v>141</v>
      </c>
    </row>
    <row r="55" spans="1:10" ht="14.25">
      <c r="A55" s="21">
        <v>31</v>
      </c>
      <c r="B55" s="55">
        <v>18</v>
      </c>
      <c r="C55" s="45" t="s">
        <v>74</v>
      </c>
      <c r="D55" s="21">
        <f>'[1]Робочий'!O90</f>
        <v>1997</v>
      </c>
      <c r="E55" s="22" t="str">
        <f>'[1]Робочий'!P90</f>
        <v>Київська-1-Чернігівська</v>
      </c>
      <c r="F55" s="22" t="str">
        <f>'[1]Робочий'!Q90</f>
        <v>МОН</v>
      </c>
      <c r="G55" s="22" t="str">
        <f>'[1]Робочий'!R90</f>
        <v>БВУФК</v>
      </c>
      <c r="H55" s="85">
        <v>0.0027479166666666663</v>
      </c>
      <c r="I55" s="34" t="s">
        <v>141</v>
      </c>
      <c r="J55" s="21" t="s">
        <v>141</v>
      </c>
    </row>
    <row r="56" spans="1:10" ht="14.25">
      <c r="A56" s="21">
        <v>32</v>
      </c>
      <c r="B56" s="55">
        <v>32</v>
      </c>
      <c r="C56" s="45" t="s">
        <v>77</v>
      </c>
      <c r="D56" s="21">
        <f>'[1]Робочий'!O91</f>
        <v>1998</v>
      </c>
      <c r="E56" s="22" t="str">
        <f>'[1]Робочий'!P91</f>
        <v>Київська-1</v>
      </c>
      <c r="F56" s="22" t="str">
        <f>'[1]Робочий'!Q91</f>
        <v>МОН, Колос</v>
      </c>
      <c r="G56" s="22" t="str">
        <f>'[1]Робочий'!R91</f>
        <v>КОЛІФКС</v>
      </c>
      <c r="H56" s="85">
        <v>0.0028486111111111112</v>
      </c>
      <c r="I56" s="34" t="s">
        <v>141</v>
      </c>
      <c r="J56" s="21" t="s">
        <v>141</v>
      </c>
    </row>
    <row r="57" spans="1:10" ht="14.25">
      <c r="A57" s="21">
        <v>33</v>
      </c>
      <c r="B57" s="55">
        <v>26</v>
      </c>
      <c r="C57" s="45" t="s">
        <v>91</v>
      </c>
      <c r="D57" s="21">
        <f>'[1]Робочий'!O101</f>
        <v>1997</v>
      </c>
      <c r="E57" s="22" t="str">
        <f>'[1]Робочий'!P101</f>
        <v>Закарпатська</v>
      </c>
      <c r="F57" s="40" t="str">
        <f>'[1]Робочий'!Q101</f>
        <v>МОН Спартак</v>
      </c>
      <c r="G57" s="22" t="str">
        <f>'[1]Робочий'!R101</f>
        <v>ОДЮСШ</v>
      </c>
      <c r="H57" s="85">
        <v>0.002880439814814815</v>
      </c>
      <c r="I57" s="34" t="s">
        <v>141</v>
      </c>
      <c r="J57" s="21" t="s">
        <v>141</v>
      </c>
    </row>
    <row r="58" spans="1:10" ht="14.25">
      <c r="A58" s="21">
        <v>34</v>
      </c>
      <c r="B58" s="55">
        <v>19</v>
      </c>
      <c r="C58" s="45" t="s">
        <v>89</v>
      </c>
      <c r="D58" s="51">
        <v>1984</v>
      </c>
      <c r="E58" s="50" t="s">
        <v>133</v>
      </c>
      <c r="F58" s="50" t="s">
        <v>78</v>
      </c>
      <c r="G58" s="22" t="s">
        <v>90</v>
      </c>
      <c r="H58" s="85">
        <v>0.0029248842592592595</v>
      </c>
      <c r="I58" s="34" t="s">
        <v>141</v>
      </c>
      <c r="J58" s="21" t="s">
        <v>141</v>
      </c>
    </row>
    <row r="59" spans="1:10" ht="14.25">
      <c r="A59" s="21">
        <v>35</v>
      </c>
      <c r="B59" s="55">
        <v>36</v>
      </c>
      <c r="C59" s="45" t="s">
        <v>92</v>
      </c>
      <c r="D59" s="51">
        <v>1997</v>
      </c>
      <c r="E59" s="50" t="s">
        <v>133</v>
      </c>
      <c r="F59" s="50" t="s">
        <v>48</v>
      </c>
      <c r="G59" s="22" t="s">
        <v>90</v>
      </c>
      <c r="H59" s="85">
        <v>0.0029462962962962963</v>
      </c>
      <c r="I59" s="34" t="s">
        <v>141</v>
      </c>
      <c r="J59" s="21" t="s">
        <v>141</v>
      </c>
    </row>
    <row r="60" spans="1:10" ht="14.25">
      <c r="A60" s="21">
        <v>36</v>
      </c>
      <c r="B60" s="55">
        <v>29</v>
      </c>
      <c r="C60" s="45" t="s">
        <v>94</v>
      </c>
      <c r="D60" s="51">
        <v>1997</v>
      </c>
      <c r="E60" s="50" t="s">
        <v>133</v>
      </c>
      <c r="F60" s="60" t="s">
        <v>78</v>
      </c>
      <c r="G60" s="50" t="s">
        <v>137</v>
      </c>
      <c r="H60" s="85">
        <v>0.002971875</v>
      </c>
      <c r="I60" s="34" t="s">
        <v>141</v>
      </c>
      <c r="J60" s="21" t="s">
        <v>141</v>
      </c>
    </row>
    <row r="61" spans="1:10" ht="14.25">
      <c r="A61" s="21">
        <v>37</v>
      </c>
      <c r="B61" s="55">
        <v>14</v>
      </c>
      <c r="C61" s="45" t="s">
        <v>97</v>
      </c>
      <c r="D61" s="21">
        <f>'[1]Робочий'!O100</f>
        <v>1997</v>
      </c>
      <c r="E61" s="22" t="str">
        <f>'[1]Робочий'!P100</f>
        <v>Ів.Франківська</v>
      </c>
      <c r="F61" s="36" t="str">
        <f>'[1]Робочий'!Q100</f>
        <v>МОН</v>
      </c>
      <c r="G61" s="36" t="str">
        <f>'[1]Робочий'!R100</f>
        <v>ДЮСШ</v>
      </c>
      <c r="H61" s="85">
        <v>0.003025578703703704</v>
      </c>
      <c r="I61" s="34" t="s">
        <v>141</v>
      </c>
      <c r="J61" s="21" t="s">
        <v>141</v>
      </c>
    </row>
    <row r="62" spans="1:10" ht="18.75">
      <c r="A62" s="21">
        <v>38</v>
      </c>
      <c r="B62" s="55">
        <v>3</v>
      </c>
      <c r="C62" s="56" t="s">
        <v>80</v>
      </c>
      <c r="D62" s="21">
        <f>'[1]Робочий'!O48</f>
        <v>1987</v>
      </c>
      <c r="E62" s="91" t="str">
        <f>'[1]Робочий'!P48</f>
        <v>Закарпатська+Вінницька</v>
      </c>
      <c r="F62" s="22" t="str">
        <f>'[1]Робочий'!Q48</f>
        <v>Колос</v>
      </c>
      <c r="G62" s="33" t="str">
        <f>'[1]Робочий'!R48</f>
        <v>ДШВСМ, ХДАФК</v>
      </c>
      <c r="H62" s="23" t="s">
        <v>127</v>
      </c>
      <c r="I62" s="34" t="s">
        <v>141</v>
      </c>
      <c r="J62" s="21" t="s">
        <v>141</v>
      </c>
    </row>
    <row r="63" spans="1:10" ht="14.25">
      <c r="A63" s="21">
        <v>39</v>
      </c>
      <c r="B63" s="55">
        <v>28</v>
      </c>
      <c r="C63" s="45" t="s">
        <v>157</v>
      </c>
      <c r="D63" s="51">
        <v>1996</v>
      </c>
      <c r="E63" s="50" t="s">
        <v>160</v>
      </c>
      <c r="F63" s="92" t="s">
        <v>167</v>
      </c>
      <c r="G63" s="50" t="s">
        <v>168</v>
      </c>
      <c r="H63" s="23" t="s">
        <v>127</v>
      </c>
      <c r="I63" s="34" t="s">
        <v>141</v>
      </c>
      <c r="J63" s="21" t="s">
        <v>141</v>
      </c>
    </row>
    <row r="64" spans="1:10" ht="14.25">
      <c r="A64" s="21">
        <v>40</v>
      </c>
      <c r="B64" s="93">
        <v>30</v>
      </c>
      <c r="C64" s="45" t="s">
        <v>158</v>
      </c>
      <c r="D64" s="51">
        <v>1996</v>
      </c>
      <c r="E64" s="50" t="s">
        <v>160</v>
      </c>
      <c r="F64" s="60" t="s">
        <v>48</v>
      </c>
      <c r="G64" s="50" t="s">
        <v>165</v>
      </c>
      <c r="H64" s="23" t="s">
        <v>127</v>
      </c>
      <c r="I64" s="34" t="s">
        <v>141</v>
      </c>
      <c r="J64" s="21" t="s">
        <v>141</v>
      </c>
    </row>
    <row r="65" spans="1:10" ht="14.25">
      <c r="A65" s="25"/>
      <c r="B65" s="94"/>
      <c r="C65" s="95"/>
      <c r="D65" s="66"/>
      <c r="E65" s="68"/>
      <c r="F65" s="70"/>
      <c r="G65" s="68"/>
      <c r="H65" s="27"/>
      <c r="I65" s="25"/>
      <c r="J65" s="25"/>
    </row>
    <row r="66" spans="1:10" ht="14.25">
      <c r="A66" s="25"/>
      <c r="B66" s="84" t="s">
        <v>36</v>
      </c>
      <c r="C66" s="84"/>
      <c r="D66" s="84"/>
      <c r="E66" s="84"/>
      <c r="F66" s="79"/>
      <c r="G66" s="100" t="s">
        <v>129</v>
      </c>
      <c r="H66" s="100"/>
      <c r="I66" s="100"/>
      <c r="J66" s="25"/>
    </row>
    <row r="67" spans="1:10" ht="14.25">
      <c r="A67" s="25"/>
      <c r="B67" s="32"/>
      <c r="C67" s="32"/>
      <c r="D67" s="32"/>
      <c r="E67" s="32"/>
      <c r="F67" s="79"/>
      <c r="G67" s="79"/>
      <c r="H67" s="79"/>
      <c r="I67" s="79"/>
      <c r="J67" s="25"/>
    </row>
    <row r="68" spans="1:10" ht="14.25">
      <c r="A68" s="25"/>
      <c r="B68" s="84" t="s">
        <v>37</v>
      </c>
      <c r="C68" s="84"/>
      <c r="D68" s="84"/>
      <c r="E68" s="84"/>
      <c r="F68" s="79"/>
      <c r="G68" s="100" t="s">
        <v>130</v>
      </c>
      <c r="H68" s="100"/>
      <c r="I68" s="100"/>
      <c r="J68" s="25"/>
    </row>
    <row r="69" spans="1:10" ht="14.25">
      <c r="A69" s="25"/>
      <c r="B69" s="94"/>
      <c r="C69" s="95"/>
      <c r="D69" s="66"/>
      <c r="E69" s="68"/>
      <c r="F69" s="70"/>
      <c r="G69" s="68"/>
      <c r="H69" s="27"/>
      <c r="I69" s="25"/>
      <c r="J69" s="25"/>
    </row>
    <row r="70" spans="1:10" ht="14.25">
      <c r="A70" s="25"/>
      <c r="B70" s="94"/>
      <c r="C70" s="95"/>
      <c r="D70" s="66"/>
      <c r="E70" s="68"/>
      <c r="F70" s="70"/>
      <c r="G70" s="68"/>
      <c r="H70" s="27"/>
      <c r="I70" s="25"/>
      <c r="J70" s="25"/>
    </row>
    <row r="71" spans="1:10" ht="14.25">
      <c r="A71" s="25"/>
      <c r="B71" s="94"/>
      <c r="C71" s="95"/>
      <c r="D71" s="66"/>
      <c r="E71" s="68"/>
      <c r="F71" s="70"/>
      <c r="G71" s="68"/>
      <c r="H71" s="27"/>
      <c r="I71" s="25"/>
      <c r="J71" s="25"/>
    </row>
    <row r="72" spans="1:10" ht="14.25">
      <c r="A72" s="25"/>
      <c r="B72" s="94"/>
      <c r="C72" s="95"/>
      <c r="D72" s="66"/>
      <c r="E72" s="68"/>
      <c r="F72" s="70"/>
      <c r="G72" s="68"/>
      <c r="H72" s="27"/>
      <c r="I72" s="25"/>
      <c r="J72" s="25"/>
    </row>
    <row r="73" spans="1:10" ht="14.25">
      <c r="A73" s="25"/>
      <c r="B73" s="94"/>
      <c r="C73" s="95"/>
      <c r="D73" s="66"/>
      <c r="E73" s="68"/>
      <c r="F73" s="70"/>
      <c r="G73" s="68"/>
      <c r="H73" s="27"/>
      <c r="I73" s="25"/>
      <c r="J73" s="25"/>
    </row>
    <row r="74" spans="1:10" ht="14.25">
      <c r="A74" s="25"/>
      <c r="B74" s="94"/>
      <c r="C74" s="95"/>
      <c r="D74" s="66"/>
      <c r="E74" s="68"/>
      <c r="F74" s="70"/>
      <c r="G74" s="68"/>
      <c r="H74" s="27"/>
      <c r="I74" s="25"/>
      <c r="J74" s="25"/>
    </row>
    <row r="75" spans="1:10" ht="14.25">
      <c r="A75" s="25"/>
      <c r="B75" s="94"/>
      <c r="C75" s="95"/>
      <c r="D75" s="66"/>
      <c r="E75" s="68"/>
      <c r="F75" s="70"/>
      <c r="G75" s="68"/>
      <c r="H75" s="27"/>
      <c r="I75" s="25"/>
      <c r="J75" s="25"/>
    </row>
    <row r="76" spans="1:10" ht="14.25">
      <c r="A76" s="25"/>
      <c r="B76" s="94"/>
      <c r="C76" s="95"/>
      <c r="D76" s="66"/>
      <c r="E76" s="68"/>
      <c r="F76" s="70"/>
      <c r="G76" s="68"/>
      <c r="H76" s="27"/>
      <c r="I76" s="25"/>
      <c r="J76" s="25"/>
    </row>
    <row r="77" spans="1:10" ht="14.25">
      <c r="A77" s="25"/>
      <c r="B77" s="94"/>
      <c r="C77" s="95"/>
      <c r="D77" s="66"/>
      <c r="E77" s="68"/>
      <c r="F77" s="70"/>
      <c r="G77" s="68"/>
      <c r="H77" s="27"/>
      <c r="I77" s="25"/>
      <c r="J77" s="25"/>
    </row>
    <row r="78" spans="1:10" ht="14.25">
      <c r="A78" s="25"/>
      <c r="B78" s="94"/>
      <c r="C78" s="95"/>
      <c r="D78" s="66"/>
      <c r="E78" s="68"/>
      <c r="F78" s="70"/>
      <c r="G78" s="68"/>
      <c r="H78" s="27"/>
      <c r="I78" s="25"/>
      <c r="J78" s="25"/>
    </row>
    <row r="79" spans="1:10" ht="14.25">
      <c r="A79" s="25"/>
      <c r="B79" s="94"/>
      <c r="C79" s="95"/>
      <c r="D79" s="66"/>
      <c r="E79" s="68"/>
      <c r="F79" s="70"/>
      <c r="G79" s="68"/>
      <c r="H79" s="27"/>
      <c r="I79" s="25"/>
      <c r="J79" s="25"/>
    </row>
    <row r="80" spans="1:10" ht="14.25">
      <c r="A80" s="25"/>
      <c r="B80" s="94"/>
      <c r="C80" s="95"/>
      <c r="D80" s="66"/>
      <c r="E80" s="68"/>
      <c r="F80" s="70"/>
      <c r="G80" s="68"/>
      <c r="H80" s="27"/>
      <c r="I80" s="25"/>
      <c r="J80" s="25"/>
    </row>
    <row r="81" spans="1:10" ht="14.25">
      <c r="A81" s="25"/>
      <c r="B81" s="94"/>
      <c r="C81" s="95"/>
      <c r="D81" s="66"/>
      <c r="E81" s="68"/>
      <c r="F81" s="70"/>
      <c r="G81" s="68"/>
      <c r="H81" s="27"/>
      <c r="I81" s="25"/>
      <c r="J81" s="25"/>
    </row>
    <row r="82" spans="1:10" ht="14.25">
      <c r="A82" s="25"/>
      <c r="B82" s="94"/>
      <c r="C82" s="95"/>
      <c r="D82" s="66"/>
      <c r="E82" s="68"/>
      <c r="F82" s="70"/>
      <c r="G82" s="68"/>
      <c r="H82" s="27"/>
      <c r="I82" s="25"/>
      <c r="J82" s="25"/>
    </row>
    <row r="83" spans="1:10" ht="14.25">
      <c r="A83" s="25"/>
      <c r="B83" s="94"/>
      <c r="C83" s="95"/>
      <c r="D83" s="66"/>
      <c r="E83" s="68"/>
      <c r="F83" s="70"/>
      <c r="G83" s="68"/>
      <c r="H83" s="27"/>
      <c r="I83" s="25"/>
      <c r="J83" s="25"/>
    </row>
    <row r="84" spans="1:10" ht="14.25">
      <c r="A84" s="25"/>
      <c r="B84" s="94"/>
      <c r="C84" s="95"/>
      <c r="D84" s="66"/>
      <c r="E84" s="68"/>
      <c r="F84" s="70"/>
      <c r="G84" s="68"/>
      <c r="H84" s="27"/>
      <c r="I84" s="25"/>
      <c r="J84" s="25"/>
    </row>
    <row r="85" spans="1:10" ht="14.25">
      <c r="A85" s="25"/>
      <c r="B85" s="94"/>
      <c r="C85" s="95"/>
      <c r="D85" s="66"/>
      <c r="E85" s="68"/>
      <c r="F85" s="70"/>
      <c r="G85" s="68"/>
      <c r="H85" s="27"/>
      <c r="I85" s="25"/>
      <c r="J85" s="25"/>
    </row>
    <row r="86" spans="1:10" ht="14.25">
      <c r="A86" s="25"/>
      <c r="B86" s="94"/>
      <c r="C86" s="95"/>
      <c r="D86" s="66"/>
      <c r="E86" s="68"/>
      <c r="F86" s="70"/>
      <c r="G86" s="68"/>
      <c r="H86" s="27"/>
      <c r="I86" s="25"/>
      <c r="J86" s="25"/>
    </row>
    <row r="87" spans="1:10" ht="14.25">
      <c r="A87" s="25"/>
      <c r="B87" s="94"/>
      <c r="C87" s="95"/>
      <c r="D87" s="66"/>
      <c r="E87" s="68"/>
      <c r="F87" s="70"/>
      <c r="G87" s="68"/>
      <c r="H87" s="27"/>
      <c r="I87" s="25"/>
      <c r="J87" s="25"/>
    </row>
    <row r="88" spans="1:10" ht="14.25">
      <c r="A88" s="25"/>
      <c r="B88" s="94"/>
      <c r="C88" s="95"/>
      <c r="D88" s="66"/>
      <c r="E88" s="68"/>
      <c r="F88" s="70"/>
      <c r="G88" s="68"/>
      <c r="H88" s="27"/>
      <c r="I88" s="25"/>
      <c r="J88" s="25"/>
    </row>
    <row r="89" spans="1:10" ht="14.25">
      <c r="A89" s="25"/>
      <c r="B89" s="94"/>
      <c r="C89" s="95"/>
      <c r="D89" s="66"/>
      <c r="E89" s="68"/>
      <c r="F89" s="70"/>
      <c r="G89" s="68"/>
      <c r="H89" s="27"/>
      <c r="I89" s="25"/>
      <c r="J89" s="25"/>
    </row>
    <row r="90" spans="1:10" ht="14.25">
      <c r="A90" s="25"/>
      <c r="B90" s="94"/>
      <c r="C90" s="95"/>
      <c r="D90" s="66"/>
      <c r="E90" s="68"/>
      <c r="F90" s="70"/>
      <c r="G90" s="68"/>
      <c r="H90" s="27"/>
      <c r="I90" s="25"/>
      <c r="J90" s="25"/>
    </row>
    <row r="91" spans="1:10" ht="14.25">
      <c r="A91" s="25"/>
      <c r="B91" s="94"/>
      <c r="C91" s="95"/>
      <c r="D91" s="66"/>
      <c r="E91" s="68"/>
      <c r="F91" s="70"/>
      <c r="G91" s="68"/>
      <c r="H91" s="27"/>
      <c r="I91" s="25"/>
      <c r="J91" s="25"/>
    </row>
    <row r="92" spans="1:10" ht="14.25">
      <c r="A92" s="25"/>
      <c r="B92" s="94"/>
      <c r="C92" s="95"/>
      <c r="D92" s="66"/>
      <c r="E92" s="68"/>
      <c r="F92" s="70"/>
      <c r="G92" s="68"/>
      <c r="H92" s="27"/>
      <c r="I92" s="25"/>
      <c r="J92" s="25"/>
    </row>
    <row r="93" spans="1:10" ht="14.25">
      <c r="A93" s="25"/>
      <c r="B93" s="94"/>
      <c r="C93" s="95"/>
      <c r="D93" s="66"/>
      <c r="E93" s="68"/>
      <c r="F93" s="70"/>
      <c r="G93" s="68"/>
      <c r="H93" s="27"/>
      <c r="I93" s="25"/>
      <c r="J93" s="25"/>
    </row>
    <row r="94" spans="1:10" ht="14.25">
      <c r="A94" s="25"/>
      <c r="B94" s="66"/>
      <c r="C94" s="67"/>
      <c r="D94" s="66"/>
      <c r="E94" s="68"/>
      <c r="F94" s="69"/>
      <c r="G94" s="70"/>
      <c r="H94" s="27"/>
      <c r="I94" s="71"/>
      <c r="J94" s="71"/>
    </row>
    <row r="95" spans="1:10" ht="15">
      <c r="A95" s="107" t="s">
        <v>0</v>
      </c>
      <c r="B95" s="107"/>
      <c r="C95" s="107"/>
      <c r="D95" s="107"/>
      <c r="E95" s="107"/>
      <c r="F95" s="107"/>
      <c r="G95" s="107"/>
      <c r="H95" s="107"/>
      <c r="I95" s="107"/>
      <c r="J95" s="107"/>
    </row>
    <row r="96" spans="1:10" ht="14.25">
      <c r="A96" s="81"/>
      <c r="B96" s="81"/>
      <c r="C96" s="81"/>
      <c r="D96" s="81"/>
      <c r="E96" s="81"/>
      <c r="F96" s="81"/>
      <c r="G96" s="81"/>
      <c r="H96" s="81"/>
      <c r="I96" s="81"/>
      <c r="J96" s="81"/>
    </row>
    <row r="97" spans="1:10" ht="14.25">
      <c r="A97" s="105" t="s">
        <v>1</v>
      </c>
      <c r="B97" s="105"/>
      <c r="C97" s="105"/>
      <c r="D97" s="105"/>
      <c r="E97" s="105"/>
      <c r="F97" s="105"/>
      <c r="G97" s="105"/>
      <c r="H97" s="105"/>
      <c r="I97" s="105"/>
      <c r="J97" s="105"/>
    </row>
    <row r="98" spans="1:10" ht="14.25">
      <c r="A98" s="81"/>
      <c r="B98" s="81"/>
      <c r="C98" s="81"/>
      <c r="D98" s="81"/>
      <c r="E98" s="81"/>
      <c r="F98" s="81"/>
      <c r="G98" s="81"/>
      <c r="H98" s="81"/>
      <c r="I98" s="81"/>
      <c r="J98" s="81"/>
    </row>
    <row r="99" spans="1:10" ht="14.25">
      <c r="A99" s="105" t="s">
        <v>39</v>
      </c>
      <c r="B99" s="105"/>
      <c r="C99" s="105"/>
      <c r="D99" s="81"/>
      <c r="E99" s="81"/>
      <c r="F99" s="81"/>
      <c r="G99" s="81"/>
      <c r="H99" s="105" t="s">
        <v>2</v>
      </c>
      <c r="I99" s="105"/>
      <c r="J99" s="105"/>
    </row>
    <row r="100" spans="1:10" ht="14.25">
      <c r="A100" s="105"/>
      <c r="B100" s="105"/>
      <c r="C100" s="105"/>
      <c r="D100" s="81"/>
      <c r="E100" s="81"/>
      <c r="F100" s="81"/>
      <c r="G100" s="81"/>
      <c r="H100" s="105" t="s">
        <v>3</v>
      </c>
      <c r="I100" s="105"/>
      <c r="J100" s="105"/>
    </row>
    <row r="101" spans="1:10" ht="14.25">
      <c r="A101" s="81"/>
      <c r="B101" s="81"/>
      <c r="C101" s="81"/>
      <c r="D101" s="81"/>
      <c r="E101" s="81"/>
      <c r="F101" s="81"/>
      <c r="G101" s="81"/>
      <c r="H101" s="81"/>
      <c r="I101" s="81"/>
      <c r="J101" s="81"/>
    </row>
    <row r="102" spans="1:10" ht="14.25">
      <c r="A102" s="105" t="s">
        <v>4</v>
      </c>
      <c r="B102" s="105"/>
      <c r="C102" s="105"/>
      <c r="D102" s="105"/>
      <c r="E102" s="105"/>
      <c r="F102" s="105"/>
      <c r="G102" s="105"/>
      <c r="H102" s="105"/>
      <c r="I102" s="105"/>
      <c r="J102" s="105"/>
    </row>
    <row r="103" spans="1:10" ht="14.25">
      <c r="A103" s="81"/>
      <c r="B103" s="81"/>
      <c r="C103" s="81"/>
      <c r="D103" s="81"/>
      <c r="E103" s="81"/>
      <c r="F103" s="81"/>
      <c r="G103" s="81"/>
      <c r="H103" s="81"/>
      <c r="I103" s="81"/>
      <c r="J103" s="81"/>
    </row>
    <row r="104" spans="1:10" ht="14.25">
      <c r="A104" s="81"/>
      <c r="B104" s="3" t="s">
        <v>5</v>
      </c>
      <c r="C104" s="3"/>
      <c r="D104" s="3"/>
      <c r="E104" s="81"/>
      <c r="F104" s="81"/>
      <c r="G104" s="106" t="s">
        <v>6</v>
      </c>
      <c r="H104" s="106"/>
      <c r="I104" s="106"/>
      <c r="J104" s="106"/>
    </row>
    <row r="105" spans="1:10" ht="14.25">
      <c r="A105" s="81"/>
      <c r="B105" s="3" t="s">
        <v>7</v>
      </c>
      <c r="C105" s="3"/>
      <c r="D105" s="3"/>
      <c r="E105" s="81"/>
      <c r="F105" s="81"/>
      <c r="G105" s="106" t="s">
        <v>38</v>
      </c>
      <c r="H105" s="106"/>
      <c r="I105" s="106"/>
      <c r="J105" s="106"/>
    </row>
    <row r="106" spans="1:10" ht="14.25">
      <c r="A106" s="81"/>
      <c r="B106" s="3" t="s">
        <v>8</v>
      </c>
      <c r="C106" s="3"/>
      <c r="D106" s="3"/>
      <c r="E106" s="81"/>
      <c r="F106" s="81"/>
      <c r="G106" s="106" t="s">
        <v>9</v>
      </c>
      <c r="H106" s="106"/>
      <c r="I106" s="106"/>
      <c r="J106" s="106"/>
    </row>
    <row r="107" spans="1:10" ht="14.25">
      <c r="A107" s="81"/>
      <c r="B107" s="3"/>
      <c r="C107" s="3"/>
      <c r="D107" s="3"/>
      <c r="E107" s="81"/>
      <c r="F107" s="81"/>
      <c r="G107" s="82"/>
      <c r="H107" s="82"/>
      <c r="I107" s="82"/>
      <c r="J107" s="82"/>
    </row>
    <row r="108" spans="1:10" ht="14.25">
      <c r="A108" s="81"/>
      <c r="B108" s="82"/>
      <c r="C108" s="82"/>
      <c r="D108" s="82"/>
      <c r="E108" s="81"/>
      <c r="F108" s="81"/>
      <c r="G108" s="81"/>
      <c r="H108" s="82"/>
      <c r="I108" s="82"/>
      <c r="J108" s="82"/>
    </row>
    <row r="109" spans="1:10" ht="14.25">
      <c r="A109" s="81"/>
      <c r="B109" s="101" t="s">
        <v>10</v>
      </c>
      <c r="C109" s="98"/>
      <c r="D109" s="98" t="s">
        <v>11</v>
      </c>
      <c r="E109" s="98"/>
      <c r="F109" s="77" t="s">
        <v>143</v>
      </c>
      <c r="G109" s="98" t="s">
        <v>12</v>
      </c>
      <c r="H109" s="98"/>
      <c r="I109" s="6" t="s">
        <v>145</v>
      </c>
      <c r="J109" s="82"/>
    </row>
    <row r="110" spans="1:10" ht="14.25">
      <c r="A110" s="81"/>
      <c r="B110" s="7"/>
      <c r="C110" s="78"/>
      <c r="D110" s="99" t="s">
        <v>13</v>
      </c>
      <c r="E110" s="99"/>
      <c r="F110" s="78" t="s">
        <v>144</v>
      </c>
      <c r="G110" s="99" t="s">
        <v>14</v>
      </c>
      <c r="H110" s="99"/>
      <c r="I110" s="10" t="s">
        <v>142</v>
      </c>
      <c r="J110" s="82"/>
    </row>
    <row r="111" spans="1:10" ht="14.25">
      <c r="A111" s="81"/>
      <c r="B111" s="108" t="s">
        <v>15</v>
      </c>
      <c r="C111" s="102"/>
      <c r="D111" s="102" t="s">
        <v>16</v>
      </c>
      <c r="E111" s="102"/>
      <c r="F111" s="80"/>
      <c r="G111" s="80"/>
      <c r="H111" s="80" t="s">
        <v>153</v>
      </c>
      <c r="I111" s="12" t="s">
        <v>142</v>
      </c>
      <c r="J111" s="82"/>
    </row>
    <row r="112" spans="1:10" ht="14.25">
      <c r="A112" s="81"/>
      <c r="B112" s="101" t="s">
        <v>17</v>
      </c>
      <c r="C112" s="98"/>
      <c r="D112" s="98" t="s">
        <v>18</v>
      </c>
      <c r="E112" s="98"/>
      <c r="F112" s="77" t="s">
        <v>19</v>
      </c>
      <c r="G112" s="98" t="s">
        <v>20</v>
      </c>
      <c r="H112" s="98"/>
      <c r="I112" s="6" t="s">
        <v>21</v>
      </c>
      <c r="J112" s="82"/>
    </row>
    <row r="113" spans="1:10" ht="14.25">
      <c r="A113" s="81"/>
      <c r="B113" s="83"/>
      <c r="C113" s="80"/>
      <c r="D113" s="102" t="s">
        <v>22</v>
      </c>
      <c r="E113" s="102"/>
      <c r="F113" s="80" t="s">
        <v>23</v>
      </c>
      <c r="G113" s="102" t="s">
        <v>24</v>
      </c>
      <c r="H113" s="102"/>
      <c r="I113" s="12" t="s">
        <v>25</v>
      </c>
      <c r="J113" s="82"/>
    </row>
    <row r="114" spans="1:10" ht="14.25">
      <c r="A114" s="16"/>
      <c r="B114" s="17"/>
      <c r="C114" s="17"/>
      <c r="D114" s="17"/>
      <c r="E114" s="16"/>
      <c r="F114" s="16"/>
      <c r="G114" s="16"/>
      <c r="H114" s="17"/>
      <c r="I114" s="17"/>
      <c r="J114" s="17"/>
    </row>
    <row r="115" spans="1:10" ht="14.25">
      <c r="A115" s="24"/>
      <c r="B115" s="103" t="s">
        <v>150</v>
      </c>
      <c r="C115" s="103"/>
      <c r="D115" s="103"/>
      <c r="E115" s="103"/>
      <c r="F115" s="103"/>
      <c r="G115" s="103"/>
      <c r="H115" s="103"/>
      <c r="I115" s="103"/>
      <c r="J115" s="103"/>
    </row>
    <row r="116" spans="1:10" ht="14.25">
      <c r="A116" s="20" t="s">
        <v>26</v>
      </c>
      <c r="B116" s="20" t="s">
        <v>27</v>
      </c>
      <c r="C116" s="20" t="s">
        <v>28</v>
      </c>
      <c r="D116" s="20" t="s">
        <v>29</v>
      </c>
      <c r="E116" s="20" t="s">
        <v>30</v>
      </c>
      <c r="F116" s="20" t="s">
        <v>31</v>
      </c>
      <c r="G116" s="20" t="s">
        <v>32</v>
      </c>
      <c r="H116" s="20" t="s">
        <v>33</v>
      </c>
      <c r="I116" s="20" t="s">
        <v>34</v>
      </c>
      <c r="J116" s="20" t="s">
        <v>35</v>
      </c>
    </row>
    <row r="117" spans="1:10" ht="14.25">
      <c r="A117" s="21">
        <f>'[1]Робочий'!L5</f>
        <v>1</v>
      </c>
      <c r="B117" s="47">
        <v>52</v>
      </c>
      <c r="C117" s="45" t="s">
        <v>102</v>
      </c>
      <c r="D117" s="21">
        <f>'[1]Робочий'!O7</f>
        <v>1987</v>
      </c>
      <c r="E117" s="22" t="str">
        <f>'[1]Робочий'!P7</f>
        <v>Сумська-1</v>
      </c>
      <c r="F117" s="22" t="str">
        <f>'[1]Робочий'!Q7</f>
        <v>Динамо</v>
      </c>
      <c r="G117" s="22" t="str">
        <f>'[1]Робочий'!R7</f>
        <v>ШВСМ</v>
      </c>
      <c r="H117" s="85">
        <v>0.0027400462962962964</v>
      </c>
      <c r="I117" s="21" t="str">
        <f>'[1]Робочий'!V5</f>
        <v>МС</v>
      </c>
      <c r="J117" s="21">
        <f>'[1]Робочий'!W5</f>
        <v>100</v>
      </c>
    </row>
    <row r="118" spans="1:10" ht="14.25">
      <c r="A118" s="21">
        <f>'[1]Робочий'!L6</f>
        <v>2</v>
      </c>
      <c r="B118" s="47">
        <v>51</v>
      </c>
      <c r="C118" s="45" t="s">
        <v>101</v>
      </c>
      <c r="D118" s="21">
        <f>'[1]Робочий'!O5</f>
        <v>1989</v>
      </c>
      <c r="E118" s="22" t="str">
        <f>'[1]Робочий'!P5</f>
        <v>Харківська-1</v>
      </c>
      <c r="F118" s="40" t="str">
        <f>'[1]Робочий'!Q5</f>
        <v>ЦОП, Україна</v>
      </c>
      <c r="G118" s="22" t="str">
        <f>'[1]Робочий'!R5</f>
        <v>КЗ «УСЦОП»</v>
      </c>
      <c r="H118" s="85">
        <v>0.0027670138888888887</v>
      </c>
      <c r="I118" s="21" t="str">
        <f>'[1]Робочий'!V6</f>
        <v>МС</v>
      </c>
      <c r="J118" s="21">
        <f>'[1]Робочий'!W6</f>
        <v>80</v>
      </c>
    </row>
    <row r="119" spans="1:10" ht="14.25">
      <c r="A119" s="21">
        <f>'[1]Робочий'!L7</f>
        <v>3</v>
      </c>
      <c r="B119" s="47">
        <v>54</v>
      </c>
      <c r="C119" s="45" t="s">
        <v>103</v>
      </c>
      <c r="D119" s="51">
        <v>1975</v>
      </c>
      <c r="E119" s="50" t="s">
        <v>75</v>
      </c>
      <c r="F119" s="96" t="s">
        <v>54</v>
      </c>
      <c r="G119" s="50" t="s">
        <v>56</v>
      </c>
      <c r="H119" s="85">
        <v>0.0027506944444444445</v>
      </c>
      <c r="I119" s="21" t="str">
        <f>'[1]Робочий'!V7</f>
        <v>МС</v>
      </c>
      <c r="J119" s="21">
        <f>'[1]Робочий'!W7</f>
        <v>70</v>
      </c>
    </row>
    <row r="120" spans="1:10" ht="14.25">
      <c r="A120" s="21">
        <f>'[1]Робочий'!L8</f>
        <v>4</v>
      </c>
      <c r="B120" s="47">
        <v>68</v>
      </c>
      <c r="C120" s="45" t="s">
        <v>159</v>
      </c>
      <c r="D120" s="51">
        <v>1995</v>
      </c>
      <c r="E120" s="50" t="s">
        <v>160</v>
      </c>
      <c r="F120" s="22" t="s">
        <v>48</v>
      </c>
      <c r="G120" s="50" t="s">
        <v>168</v>
      </c>
      <c r="H120" s="85">
        <v>0.002738078703703704</v>
      </c>
      <c r="I120" s="21" t="str">
        <f>'[1]Робочий'!V8</f>
        <v>КМС</v>
      </c>
      <c r="J120" s="21">
        <f>'[1]Робочий'!W8</f>
        <v>60</v>
      </c>
    </row>
    <row r="121" spans="1:10" ht="14.25">
      <c r="A121" s="21">
        <f>'[1]Робочий'!L9</f>
        <v>5</v>
      </c>
      <c r="B121" s="47">
        <v>53</v>
      </c>
      <c r="C121" s="45" t="s">
        <v>106</v>
      </c>
      <c r="D121" s="21">
        <f>'[1]Робочий'!O11</f>
        <v>1985</v>
      </c>
      <c r="E121" s="22" t="str">
        <f>'[1]Робочий'!P11</f>
        <v>Хмельницька</v>
      </c>
      <c r="F121" s="22" t="str">
        <f>'[1]Робочий'!Q11</f>
        <v>Колос</v>
      </c>
      <c r="G121" s="22" t="str">
        <f>'[1]Робочий'!R11</f>
        <v>ДШВСМ</v>
      </c>
      <c r="H121" s="85">
        <v>0.0027773148148148145</v>
      </c>
      <c r="I121" s="21" t="str">
        <f>'[1]Робочий'!V9</f>
        <v>КМС</v>
      </c>
      <c r="J121" s="21">
        <f>'[1]Робочий'!W9</f>
        <v>50</v>
      </c>
    </row>
    <row r="122" spans="1:10" ht="14.25">
      <c r="A122" s="21">
        <f>'[1]Робочий'!L10</f>
        <v>6</v>
      </c>
      <c r="B122" s="47">
        <v>57</v>
      </c>
      <c r="C122" s="45" t="s">
        <v>104</v>
      </c>
      <c r="D122" s="21">
        <f>'[1]Робочий'!O8</f>
        <v>1993</v>
      </c>
      <c r="E122" s="22" t="str">
        <f>'[1]Робочий'!P8</f>
        <v>Сумська-1</v>
      </c>
      <c r="F122" s="40" t="str">
        <f>'[1]Робочий'!Q8</f>
        <v>МОН, Динамо</v>
      </c>
      <c r="G122" s="22" t="str">
        <f>'[1]Робочий'!R8</f>
        <v>ШВСМ</v>
      </c>
      <c r="H122" s="85">
        <v>0.002803703703703704</v>
      </c>
      <c r="I122" s="21" t="str">
        <f>'[1]Робочий'!V10</f>
        <v>КМС</v>
      </c>
      <c r="J122" s="21">
        <f>'[1]Робочий'!W10</f>
        <v>40</v>
      </c>
    </row>
    <row r="123" spans="1:10" ht="14.25">
      <c r="A123" s="21">
        <f>'[1]Робочий'!L11</f>
        <v>7</v>
      </c>
      <c r="B123" s="47">
        <v>61</v>
      </c>
      <c r="C123" s="45" t="s">
        <v>161</v>
      </c>
      <c r="D123" s="51">
        <v>1997</v>
      </c>
      <c r="E123" s="50" t="s">
        <v>44</v>
      </c>
      <c r="F123" s="22" t="s">
        <v>78</v>
      </c>
      <c r="G123" s="22" t="s">
        <v>169</v>
      </c>
      <c r="H123" s="85">
        <v>0.0028209490740740734</v>
      </c>
      <c r="I123" s="21" t="str">
        <f>'[1]Робочий'!V11</f>
        <v>КМС</v>
      </c>
      <c r="J123" s="21">
        <f>'[1]Робочий'!W11</f>
        <v>30</v>
      </c>
    </row>
    <row r="124" spans="1:10" ht="14.25">
      <c r="A124" s="21">
        <f>'[1]Робочий'!L12</f>
        <v>8</v>
      </c>
      <c r="B124" s="47">
        <v>55</v>
      </c>
      <c r="C124" s="45" t="s">
        <v>112</v>
      </c>
      <c r="D124" s="21">
        <f>'[1]Робочий'!O22</f>
        <v>1997</v>
      </c>
      <c r="E124" s="22" t="str">
        <f>'[1]Робочий'!P22</f>
        <v>Львівська</v>
      </c>
      <c r="F124" s="21" t="s">
        <v>141</v>
      </c>
      <c r="G124" s="22" t="str">
        <f>'[1]Робочий'!R22</f>
        <v>ЛДУФК</v>
      </c>
      <c r="H124" s="85">
        <v>0.0029803240740740745</v>
      </c>
      <c r="I124" s="21" t="str">
        <f>'[1]Робочий'!V12</f>
        <v>КМС</v>
      </c>
      <c r="J124" s="21">
        <f>'[1]Робочий'!W12</f>
        <v>25</v>
      </c>
    </row>
    <row r="125" spans="1:10" ht="14.25">
      <c r="A125" s="21">
        <f>'[1]Робочий'!L13</f>
        <v>9</v>
      </c>
      <c r="B125" s="47">
        <v>71</v>
      </c>
      <c r="C125" s="45" t="s">
        <v>107</v>
      </c>
      <c r="D125" s="21">
        <f>'[1]Робочий'!O12</f>
        <v>1994</v>
      </c>
      <c r="E125" s="22" t="str">
        <f>'[1]Робочий'!P12</f>
        <v>Харківська-1</v>
      </c>
      <c r="F125" s="22" t="s">
        <v>48</v>
      </c>
      <c r="G125" s="22" t="str">
        <f>'[1]Робочий'!R12</f>
        <v>ХДАФК, ШВСМ</v>
      </c>
      <c r="H125" s="85">
        <v>0.0029171296296296293</v>
      </c>
      <c r="I125" s="21" t="s">
        <v>141</v>
      </c>
      <c r="J125" s="21">
        <v>20</v>
      </c>
    </row>
    <row r="126" spans="1:10" ht="14.25">
      <c r="A126" s="21">
        <f>'[1]Робочий'!L14</f>
        <v>10</v>
      </c>
      <c r="B126" s="47">
        <v>56</v>
      </c>
      <c r="C126" s="45" t="s">
        <v>105</v>
      </c>
      <c r="D126" s="21">
        <f>'[1]Робочий'!O24</f>
        <v>1997</v>
      </c>
      <c r="E126" s="22" t="str">
        <f>'[1]Робочий'!P24</f>
        <v>Сумська-1</v>
      </c>
      <c r="F126" s="96" t="s">
        <v>63</v>
      </c>
      <c r="G126" s="86" t="s">
        <v>131</v>
      </c>
      <c r="H126" s="85">
        <v>0.002978935185185185</v>
      </c>
      <c r="I126" s="21" t="s">
        <v>141</v>
      </c>
      <c r="J126" s="21">
        <v>15</v>
      </c>
    </row>
    <row r="127" spans="1:10" ht="14.25">
      <c r="A127" s="38">
        <v>11</v>
      </c>
      <c r="B127" s="47">
        <v>62</v>
      </c>
      <c r="C127" s="45" t="s">
        <v>162</v>
      </c>
      <c r="D127" s="51">
        <v>1993</v>
      </c>
      <c r="E127" s="50" t="s">
        <v>160</v>
      </c>
      <c r="F127" s="22" t="s">
        <v>48</v>
      </c>
      <c r="G127" s="86" t="s">
        <v>165</v>
      </c>
      <c r="H127" s="85">
        <v>0.002833564814814815</v>
      </c>
      <c r="I127" s="21" t="s">
        <v>141</v>
      </c>
      <c r="J127" s="21">
        <v>10</v>
      </c>
    </row>
    <row r="128" spans="1:10" ht="14.25">
      <c r="A128" s="21">
        <v>12</v>
      </c>
      <c r="B128" s="47">
        <v>65</v>
      </c>
      <c r="C128" s="45" t="s">
        <v>163</v>
      </c>
      <c r="D128" s="51">
        <v>1990</v>
      </c>
      <c r="E128" s="50" t="s">
        <v>160</v>
      </c>
      <c r="F128" s="50" t="s">
        <v>48</v>
      </c>
      <c r="G128" s="22"/>
      <c r="H128" s="85">
        <v>0.002927083333333333</v>
      </c>
      <c r="I128" s="21" t="s">
        <v>141</v>
      </c>
      <c r="J128" s="21">
        <v>5</v>
      </c>
    </row>
    <row r="129" spans="1:10" ht="14.25">
      <c r="A129" s="21">
        <v>13</v>
      </c>
      <c r="B129" s="47">
        <v>59</v>
      </c>
      <c r="C129" s="45" t="s">
        <v>108</v>
      </c>
      <c r="D129" s="21">
        <f>'[1]Робочий'!O23</f>
        <v>1996</v>
      </c>
      <c r="E129" s="22" t="str">
        <f>'[1]Робочий'!P23</f>
        <v>Сумська-1</v>
      </c>
      <c r="F129" s="22" t="str">
        <f>'[1]Робочий'!Q23</f>
        <v>МОН, Колос</v>
      </c>
      <c r="G129" s="22" t="str">
        <f>'[1]Робочий'!R23</f>
        <v>ШВСМ</v>
      </c>
      <c r="H129" s="85">
        <v>0.002981365740740741</v>
      </c>
      <c r="I129" s="21" t="s">
        <v>141</v>
      </c>
      <c r="J129" s="21" t="s">
        <v>141</v>
      </c>
    </row>
    <row r="130" spans="1:10" ht="14.25">
      <c r="A130" s="21">
        <v>14</v>
      </c>
      <c r="B130" s="47">
        <v>58</v>
      </c>
      <c r="C130" s="45" t="s">
        <v>114</v>
      </c>
      <c r="D130" s="21">
        <f>'[1]Робочий'!O21</f>
        <v>1995</v>
      </c>
      <c r="E130" s="22" t="str">
        <f>'[1]Робочий'!P21</f>
        <v>Харківська-1</v>
      </c>
      <c r="F130" s="22" t="s">
        <v>48</v>
      </c>
      <c r="G130" s="40" t="s">
        <v>139</v>
      </c>
      <c r="H130" s="85">
        <v>0.002992361111111111</v>
      </c>
      <c r="I130" s="21" t="s">
        <v>141</v>
      </c>
      <c r="J130" s="21" t="s">
        <v>141</v>
      </c>
    </row>
    <row r="131" spans="1:10" ht="14.25">
      <c r="A131" s="21">
        <v>15</v>
      </c>
      <c r="B131" s="47">
        <v>64</v>
      </c>
      <c r="C131" s="45" t="s">
        <v>170</v>
      </c>
      <c r="D131" s="51">
        <v>1997</v>
      </c>
      <c r="E131" s="50" t="s">
        <v>44</v>
      </c>
      <c r="F131" s="50" t="s">
        <v>78</v>
      </c>
      <c r="G131" s="50" t="s">
        <v>169</v>
      </c>
      <c r="H131" s="85">
        <v>0.003016435185185185</v>
      </c>
      <c r="I131" s="21" t="s">
        <v>141</v>
      </c>
      <c r="J131" s="21" t="s">
        <v>141</v>
      </c>
    </row>
    <row r="132" spans="1:10" ht="14.25">
      <c r="A132" s="21">
        <v>16</v>
      </c>
      <c r="B132" s="47">
        <v>74</v>
      </c>
      <c r="C132" s="45" t="s">
        <v>164</v>
      </c>
      <c r="D132" s="51">
        <v>1996</v>
      </c>
      <c r="E132" s="50" t="s">
        <v>55</v>
      </c>
      <c r="F132" s="50" t="s">
        <v>171</v>
      </c>
      <c r="G132" s="50" t="s">
        <v>169</v>
      </c>
      <c r="H132" s="85">
        <v>0.003028125</v>
      </c>
      <c r="I132" s="21" t="s">
        <v>141</v>
      </c>
      <c r="J132" s="21" t="s">
        <v>141</v>
      </c>
    </row>
    <row r="133" spans="1:10" ht="14.25">
      <c r="A133" s="21">
        <v>17</v>
      </c>
      <c r="B133" s="47">
        <v>66</v>
      </c>
      <c r="C133" s="45" t="s">
        <v>110</v>
      </c>
      <c r="D133" s="21">
        <v>1995</v>
      </c>
      <c r="E133" s="22" t="s">
        <v>111</v>
      </c>
      <c r="F133" s="22" t="s">
        <v>48</v>
      </c>
      <c r="G133" s="22" t="s">
        <v>42</v>
      </c>
      <c r="H133" s="85">
        <v>0.0031599537037037034</v>
      </c>
      <c r="I133" s="21" t="s">
        <v>141</v>
      </c>
      <c r="J133" s="21" t="s">
        <v>141</v>
      </c>
    </row>
    <row r="134" spans="1:10" ht="14.25">
      <c r="A134" s="21">
        <v>18</v>
      </c>
      <c r="B134" s="47">
        <v>67</v>
      </c>
      <c r="C134" s="45" t="s">
        <v>116</v>
      </c>
      <c r="D134" s="21">
        <f>'[1]Робочий'!O31</f>
        <v>1998</v>
      </c>
      <c r="E134" s="22" t="str">
        <f>'[1]Робочий'!P31</f>
        <v>Харківська-1</v>
      </c>
      <c r="F134" s="22" t="str">
        <f>'[1]Робочий'!Q31</f>
        <v>МОН, Колос</v>
      </c>
      <c r="G134" s="97" t="s">
        <v>138</v>
      </c>
      <c r="H134" s="85">
        <v>0.0032968750000000008</v>
      </c>
      <c r="I134" s="21" t="s">
        <v>141</v>
      </c>
      <c r="J134" s="21" t="s">
        <v>141</v>
      </c>
    </row>
    <row r="135" spans="1:10" ht="14.25">
      <c r="A135" s="21">
        <v>19</v>
      </c>
      <c r="B135" s="47">
        <v>72</v>
      </c>
      <c r="C135" s="45" t="s">
        <v>109</v>
      </c>
      <c r="D135" s="21">
        <f>'[1]Робочий'!O30</f>
        <v>1996</v>
      </c>
      <c r="E135" s="22" t="s">
        <v>146</v>
      </c>
      <c r="F135" s="22" t="str">
        <f>'[1]Робочий'!Q30</f>
        <v>МОН, Колос</v>
      </c>
      <c r="G135" s="97" t="s">
        <v>138</v>
      </c>
      <c r="H135" s="85">
        <v>0.0032997685185185183</v>
      </c>
      <c r="I135" s="21" t="s">
        <v>141</v>
      </c>
      <c r="J135" s="21" t="s">
        <v>141</v>
      </c>
    </row>
    <row r="136" spans="1:10" ht="14.25">
      <c r="A136" s="21">
        <v>20</v>
      </c>
      <c r="B136" s="47">
        <v>70</v>
      </c>
      <c r="C136" s="45" t="s">
        <v>117</v>
      </c>
      <c r="D136" s="51">
        <v>1998</v>
      </c>
      <c r="E136" s="50" t="s">
        <v>75</v>
      </c>
      <c r="F136" s="45" t="s">
        <v>78</v>
      </c>
      <c r="G136" s="50" t="s">
        <v>79</v>
      </c>
      <c r="H136" s="85">
        <v>0.003342013888888889</v>
      </c>
      <c r="I136" s="21"/>
      <c r="J136" s="21"/>
    </row>
    <row r="137" spans="1:10" ht="14.25">
      <c r="A137" s="21">
        <v>21</v>
      </c>
      <c r="B137" s="47">
        <v>73</v>
      </c>
      <c r="C137" s="45" t="s">
        <v>113</v>
      </c>
      <c r="D137" s="21">
        <f>'[1]Робочий'!O27</f>
        <v>1998</v>
      </c>
      <c r="E137" s="22" t="str">
        <f>'[1]Робочий'!P27</f>
        <v>Київська-1</v>
      </c>
      <c r="F137" s="40" t="s">
        <v>134</v>
      </c>
      <c r="G137" s="22" t="str">
        <f>'[1]Робочий'!R27</f>
        <v>БВУФК</v>
      </c>
      <c r="H137" s="85">
        <v>0.0034215277777777772</v>
      </c>
      <c r="I137" s="21"/>
      <c r="J137" s="21"/>
    </row>
    <row r="138" spans="1:10" ht="14.25">
      <c r="A138" s="21">
        <v>22</v>
      </c>
      <c r="B138" s="47">
        <v>69</v>
      </c>
      <c r="C138" s="45" t="s">
        <v>118</v>
      </c>
      <c r="D138" s="21">
        <f>'[1]Робочий'!O28</f>
        <v>1998</v>
      </c>
      <c r="E138" s="22" t="str">
        <f>'[1]Робочий'!P28</f>
        <v>Київська-1-м.Київ</v>
      </c>
      <c r="F138" s="40" t="str">
        <f>'[1]Робочий'!Q28</f>
        <v>МОН, Динамо</v>
      </c>
      <c r="G138" s="40" t="str">
        <f>'[1]Робочий'!R28</f>
        <v>БВУФК, КДЮСШ-15</v>
      </c>
      <c r="H138" s="85">
        <v>0.0034248842592592595</v>
      </c>
      <c r="I138" s="21"/>
      <c r="J138" s="21"/>
    </row>
    <row r="139" spans="1:10" ht="14.25">
      <c r="A139" s="21">
        <v>23</v>
      </c>
      <c r="B139" s="47">
        <v>63</v>
      </c>
      <c r="C139" s="45" t="s">
        <v>115</v>
      </c>
      <c r="D139" s="21">
        <f>'[1]Робочий'!O37</f>
        <v>1998</v>
      </c>
      <c r="E139" s="22" t="s">
        <v>135</v>
      </c>
      <c r="F139" s="22" t="str">
        <f>'[1]Робочий'!Q37</f>
        <v>МОН, Колос</v>
      </c>
      <c r="G139" s="22" t="str">
        <f>'[1]Робочий'!R37</f>
        <v>КОЛІФКС</v>
      </c>
      <c r="H139" s="85">
        <v>0.0034791666666666664</v>
      </c>
      <c r="I139" s="21"/>
      <c r="J139" s="21"/>
    </row>
    <row r="140" spans="1:10" ht="14.25">
      <c r="A140" s="21">
        <v>24</v>
      </c>
      <c r="B140" s="47">
        <v>60</v>
      </c>
      <c r="C140" s="45" t="s">
        <v>120</v>
      </c>
      <c r="D140" s="21">
        <f>'[1]Робочий'!O42</f>
        <v>1997</v>
      </c>
      <c r="E140" s="22" t="str">
        <f>'[1]Робочий'!P42</f>
        <v>Вінницька</v>
      </c>
      <c r="F140" s="21" t="s">
        <v>141</v>
      </c>
      <c r="G140" s="22" t="str">
        <f>'[1]Робочий'!R42</f>
        <v>Бар, ДЮСШ</v>
      </c>
      <c r="H140" s="85">
        <v>0.0037851851851851853</v>
      </c>
      <c r="I140" s="21"/>
      <c r="J140" s="21"/>
    </row>
    <row r="141" spans="1:10" ht="14.25">
      <c r="A141" s="29"/>
      <c r="B141" s="84" t="s">
        <v>36</v>
      </c>
      <c r="C141" s="84"/>
      <c r="D141" s="84"/>
      <c r="E141" s="84"/>
      <c r="F141" s="79"/>
      <c r="G141" s="100" t="s">
        <v>129</v>
      </c>
      <c r="H141" s="100"/>
      <c r="I141" s="100"/>
      <c r="J141" s="29"/>
    </row>
    <row r="142" spans="1:10" ht="14.25">
      <c r="A142" s="29"/>
      <c r="B142" s="32"/>
      <c r="C142" s="32"/>
      <c r="D142" s="32"/>
      <c r="E142" s="32"/>
      <c r="F142" s="79"/>
      <c r="G142" s="79"/>
      <c r="H142" s="79"/>
      <c r="I142" s="79"/>
      <c r="J142" s="29"/>
    </row>
    <row r="143" spans="1:10" ht="14.25">
      <c r="A143" s="29"/>
      <c r="B143" s="84" t="s">
        <v>37</v>
      </c>
      <c r="C143" s="84"/>
      <c r="D143" s="84"/>
      <c r="E143" s="84"/>
      <c r="F143" s="79"/>
      <c r="G143" s="100" t="s">
        <v>130</v>
      </c>
      <c r="H143" s="100"/>
      <c r="I143" s="100"/>
      <c r="J143" s="29"/>
    </row>
    <row r="144" spans="1:10" ht="14.25">
      <c r="A144" s="25"/>
      <c r="B144" s="25"/>
      <c r="C144" s="26"/>
      <c r="D144" s="25"/>
      <c r="E144" s="26"/>
      <c r="F144" s="26"/>
      <c r="G144" s="26"/>
      <c r="H144" s="27"/>
      <c r="I144" s="28"/>
      <c r="J144" s="28"/>
    </row>
  </sheetData>
  <sheetProtection/>
  <mergeCells count="48">
    <mergeCell ref="G104:J104"/>
    <mergeCell ref="G105:J105"/>
    <mergeCell ref="D20:E20"/>
    <mergeCell ref="G20:H20"/>
    <mergeCell ref="B22:J22"/>
    <mergeCell ref="G66:I66"/>
    <mergeCell ref="A102:J102"/>
    <mergeCell ref="D16:E16"/>
    <mergeCell ref="G16:H16"/>
    <mergeCell ref="B17:C17"/>
    <mergeCell ref="D17:E17"/>
    <mergeCell ref="B19:C19"/>
    <mergeCell ref="D19:E19"/>
    <mergeCell ref="G19:H19"/>
    <mergeCell ref="G10:J10"/>
    <mergeCell ref="G11:J11"/>
    <mergeCell ref="G12:J12"/>
    <mergeCell ref="B15:C15"/>
    <mergeCell ref="D15:E15"/>
    <mergeCell ref="G15:H15"/>
    <mergeCell ref="A8:J8"/>
    <mergeCell ref="A1:J1"/>
    <mergeCell ref="A3:J3"/>
    <mergeCell ref="A5:C6"/>
    <mergeCell ref="H5:J5"/>
    <mergeCell ref="H6:J6"/>
    <mergeCell ref="G68:I68"/>
    <mergeCell ref="A95:J95"/>
    <mergeCell ref="A97:J97"/>
    <mergeCell ref="A99:C100"/>
    <mergeCell ref="H99:J99"/>
    <mergeCell ref="H100:J100"/>
    <mergeCell ref="G106:J106"/>
    <mergeCell ref="B109:C109"/>
    <mergeCell ref="D109:E109"/>
    <mergeCell ref="G109:H109"/>
    <mergeCell ref="D110:E110"/>
    <mergeCell ref="G110:H110"/>
    <mergeCell ref="B111:C111"/>
    <mergeCell ref="D111:E111"/>
    <mergeCell ref="B112:C112"/>
    <mergeCell ref="D112:E112"/>
    <mergeCell ref="G112:H112"/>
    <mergeCell ref="D113:E113"/>
    <mergeCell ref="G113:H113"/>
    <mergeCell ref="B115:J115"/>
    <mergeCell ref="G141:I141"/>
    <mergeCell ref="G143:I1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Arsen</cp:lastModifiedBy>
  <cp:lastPrinted>2015-03-14T10:58:05Z</cp:lastPrinted>
  <dcterms:created xsi:type="dcterms:W3CDTF">2015-03-12T10:56:21Z</dcterms:created>
  <dcterms:modified xsi:type="dcterms:W3CDTF">2015-03-18T07:26:25Z</dcterms:modified>
  <cp:category/>
  <cp:version/>
  <cp:contentType/>
  <cp:contentStatus/>
</cp:coreProperties>
</file>